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L:\★広報設備（掲示板・サイン・夢通り）\★掲示板（お知らせ板・区民のひろば）\★掲示板設置場所一覧\2025年度\HP用\"/>
    </mc:Choice>
  </mc:AlternateContent>
  <xr:revisionPtr revIDLastSave="0" documentId="13_ncr:1_{631AEDAB-6493-4C90-B339-235F4C6CA10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南中野" sheetId="4" r:id="rId1"/>
    <sheet name="弥生" sheetId="5" r:id="rId2"/>
    <sheet name="東部" sheetId="6" r:id="rId3"/>
    <sheet name="鍋横" sheetId="7" r:id="rId4"/>
    <sheet name="桃園" sheetId="8" r:id="rId5"/>
    <sheet name="昭和" sheetId="9" r:id="rId6"/>
    <sheet name="東中野" sheetId="10" r:id="rId7"/>
    <sheet name="上高田" sheetId="11" r:id="rId8"/>
    <sheet name="新井" sheetId="12" r:id="rId9"/>
    <sheet name="江古田" sheetId="13" r:id="rId10"/>
    <sheet name="沼袋" sheetId="14" r:id="rId11"/>
    <sheet name="野方" sheetId="15" r:id="rId12"/>
    <sheet name="大和" sheetId="16" r:id="rId13"/>
    <sheet name="鷺宮" sheetId="17" r:id="rId14"/>
    <sheet name="上鷺宮" sheetId="18" r:id="rId15"/>
    <sheet name="集計" sheetId="19" r:id="rId16"/>
  </sheets>
  <definedNames>
    <definedName name="_xlnm._FilterDatabase" localSheetId="9" hidden="1">江古田!$A$5:$J$42</definedName>
    <definedName name="_xlnm._FilterDatabase" localSheetId="13" hidden="1">鷺宮!$A$5:$J$44</definedName>
    <definedName name="_xlnm._FilterDatabase" localSheetId="5" hidden="1">昭和!$A$5:$I$17</definedName>
    <definedName name="_xlnm._FilterDatabase" localSheetId="10" hidden="1">沼袋!$A$4:$G$22</definedName>
    <definedName name="_xlnm._FilterDatabase" localSheetId="7" hidden="1">上高田!$B$5:$G$21</definedName>
    <definedName name="_xlnm._FilterDatabase" localSheetId="14" hidden="1">上鷺宮!$A$5:$G$23</definedName>
    <definedName name="_xlnm._FilterDatabase" localSheetId="8" hidden="1">新井!$A$5:$J$21</definedName>
    <definedName name="_xlnm._FilterDatabase" localSheetId="12" hidden="1">大和!$A$5:$H$20</definedName>
    <definedName name="_xlnm._FilterDatabase" localSheetId="6" hidden="1">東中野!$A$5:$I$12</definedName>
    <definedName name="_xlnm._FilterDatabase" localSheetId="2" hidden="1">東部!$A$5:$J$35</definedName>
    <definedName name="_xlnm._FilterDatabase" localSheetId="4" hidden="1">桃園!$A$5:$J$26</definedName>
    <definedName name="_xlnm._FilterDatabase" localSheetId="0" hidden="1">南中野!$B$4:$G$37</definedName>
    <definedName name="_xlnm._FilterDatabase" localSheetId="11" hidden="1">野方!$A$5:$I$36</definedName>
    <definedName name="_xlnm._FilterDatabase" localSheetId="1" hidden="1">弥生!$A$5:$H$23</definedName>
    <definedName name="_xlnm.Print_Area" localSheetId="9">江古田!$A$1:$H$52</definedName>
    <definedName name="_xlnm.Print_Area" localSheetId="13">鷺宮!$A$1:$H$55</definedName>
    <definedName name="_xlnm.Print_Area" localSheetId="15">集計!$A$1:$L$20</definedName>
    <definedName name="_xlnm.Print_Area" localSheetId="5">昭和!$A$1:$H$28</definedName>
    <definedName name="_xlnm.Print_Area" localSheetId="10">沼袋!$A$1:$H$33</definedName>
    <definedName name="_xlnm.Print_Area" localSheetId="7">上高田!$A$1:$H$32</definedName>
    <definedName name="_xlnm.Print_Area" localSheetId="14">上鷺宮!$A$1:$H$34</definedName>
    <definedName name="_xlnm.Print_Area" localSheetId="8">新井!$A$1:$H$31</definedName>
    <definedName name="_xlnm.Print_Area" localSheetId="12">大和!$A$1:$H$31</definedName>
    <definedName name="_xlnm.Print_Area" localSheetId="6">東中野!$A$1:$H$23</definedName>
    <definedName name="_xlnm.Print_Area" localSheetId="2">東部!$A$1:$H$48</definedName>
    <definedName name="_xlnm.Print_Area" localSheetId="4">桃園!$A$1:$H$37</definedName>
    <definedName name="_xlnm.Print_Area" localSheetId="3">鍋横!$A$1:$H$31</definedName>
    <definedName name="_xlnm.Print_Area" localSheetId="0">南中野!$A$1:$H$48</definedName>
    <definedName name="_xlnm.Print_Area" localSheetId="11">野方!$A$1:$H$47</definedName>
    <definedName name="_xlnm.Print_Area" localSheetId="1">弥生!$A$1:$H$32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8" l="1"/>
  <c r="I18" i="19" s="1"/>
  <c r="D31" i="18"/>
  <c r="H18" i="19" s="1"/>
  <c r="D30" i="18"/>
  <c r="G18" i="19" s="1"/>
  <c r="D29" i="18"/>
  <c r="F18" i="19" s="1"/>
  <c r="D28" i="18"/>
  <c r="E18" i="19" s="1"/>
  <c r="D27" i="18"/>
  <c r="D18" i="19" s="1"/>
  <c r="D26" i="18"/>
  <c r="D33" i="18" s="1"/>
  <c r="F3" i="18" s="1"/>
  <c r="D53" i="17"/>
  <c r="I17" i="19" s="1"/>
  <c r="D52" i="17"/>
  <c r="H17" i="19" s="1"/>
  <c r="D51" i="17"/>
  <c r="G17" i="19" s="1"/>
  <c r="D50" i="17"/>
  <c r="F17" i="19" s="1"/>
  <c r="D49" i="17"/>
  <c r="E17" i="19" s="1"/>
  <c r="D48" i="17"/>
  <c r="D54" i="17" s="1"/>
  <c r="F3" i="17" s="1"/>
  <c r="D47" i="17"/>
  <c r="C17" i="19" s="1"/>
  <c r="D29" i="16"/>
  <c r="I16" i="19" s="1"/>
  <c r="D28" i="16"/>
  <c r="H16" i="19" s="1"/>
  <c r="D27" i="16"/>
  <c r="G16" i="19" s="1"/>
  <c r="D26" i="16"/>
  <c r="F16" i="19" s="1"/>
  <c r="D25" i="16"/>
  <c r="D30" i="16" s="1"/>
  <c r="F3" i="16" s="1"/>
  <c r="D24" i="16"/>
  <c r="D16" i="19" s="1"/>
  <c r="D23" i="16"/>
  <c r="C16" i="19" s="1"/>
  <c r="D45" i="15"/>
  <c r="I15" i="19" s="1"/>
  <c r="D44" i="15"/>
  <c r="H15" i="19" s="1"/>
  <c r="D43" i="15"/>
  <c r="G15" i="19" s="1"/>
  <c r="D42" i="15"/>
  <c r="F15" i="19" s="1"/>
  <c r="D41" i="15"/>
  <c r="E15" i="19" s="1"/>
  <c r="D40" i="15"/>
  <c r="D46" i="15" s="1"/>
  <c r="F3" i="15" s="1"/>
  <c r="D39" i="15"/>
  <c r="C15" i="19" s="1"/>
  <c r="D31" i="14"/>
  <c r="I14" i="19" s="1"/>
  <c r="D30" i="14"/>
  <c r="H14" i="19" s="1"/>
  <c r="D29" i="14"/>
  <c r="G14" i="19" s="1"/>
  <c r="D28" i="14"/>
  <c r="F14" i="19" s="1"/>
  <c r="D27" i="14"/>
  <c r="E14" i="19" s="1"/>
  <c r="D26" i="14"/>
  <c r="D14" i="19" s="1"/>
  <c r="D25" i="14"/>
  <c r="C14" i="19" s="1"/>
  <c r="D49" i="13"/>
  <c r="I13" i="19" s="1"/>
  <c r="D48" i="13"/>
  <c r="H13" i="19" s="1"/>
  <c r="D47" i="13"/>
  <c r="G13" i="19" s="1"/>
  <c r="D46" i="13"/>
  <c r="F13" i="19" s="1"/>
  <c r="D45" i="13"/>
  <c r="E13" i="19" s="1"/>
  <c r="D44" i="13"/>
  <c r="D13" i="19" s="1"/>
  <c r="D43" i="13"/>
  <c r="D29" i="12"/>
  <c r="I12" i="19" s="1"/>
  <c r="D28" i="12"/>
  <c r="H12" i="19" s="1"/>
  <c r="D27" i="12"/>
  <c r="G12" i="19" s="1"/>
  <c r="D26" i="12"/>
  <c r="F12" i="19" s="1"/>
  <c r="D25" i="12"/>
  <c r="E12" i="19" s="1"/>
  <c r="D24" i="12"/>
  <c r="D12" i="19" s="1"/>
  <c r="D23" i="12"/>
  <c r="D30" i="12" s="1"/>
  <c r="F3" i="12" s="1"/>
  <c r="D31" i="11"/>
  <c r="D30" i="11"/>
  <c r="I11" i="19" s="1"/>
  <c r="D29" i="11"/>
  <c r="H11" i="19" s="1"/>
  <c r="D28" i="11"/>
  <c r="G11" i="19" s="1"/>
  <c r="D27" i="11"/>
  <c r="F11" i="19" s="1"/>
  <c r="D26" i="11"/>
  <c r="E11" i="19" s="1"/>
  <c r="D25" i="11"/>
  <c r="D11" i="19" s="1"/>
  <c r="D24" i="11"/>
  <c r="C11" i="19" s="1"/>
  <c r="F3" i="11"/>
  <c r="D21" i="10"/>
  <c r="I10" i="19" s="1"/>
  <c r="D20" i="10"/>
  <c r="H10" i="19" s="1"/>
  <c r="D19" i="10"/>
  <c r="G10" i="19" s="1"/>
  <c r="D18" i="10"/>
  <c r="F10" i="19" s="1"/>
  <c r="D17" i="10"/>
  <c r="E10" i="19" s="1"/>
  <c r="D16" i="10"/>
  <c r="D10" i="19" s="1"/>
  <c r="D15" i="10"/>
  <c r="D22" i="10" s="1"/>
  <c r="F3" i="10" s="1"/>
  <c r="D26" i="9"/>
  <c r="I9" i="19" s="1"/>
  <c r="D25" i="9"/>
  <c r="H9" i="19" s="1"/>
  <c r="D24" i="9"/>
  <c r="G9" i="19" s="1"/>
  <c r="D23" i="9"/>
  <c r="F9" i="19" s="1"/>
  <c r="D22" i="9"/>
  <c r="E9" i="19" s="1"/>
  <c r="D21" i="9"/>
  <c r="D20" i="9"/>
  <c r="C9" i="19" s="1"/>
  <c r="D34" i="8"/>
  <c r="I8" i="19" s="1"/>
  <c r="D33" i="8"/>
  <c r="H8" i="19" s="1"/>
  <c r="D32" i="8"/>
  <c r="G8" i="19" s="1"/>
  <c r="D31" i="8"/>
  <c r="F8" i="19" s="1"/>
  <c r="D30" i="8"/>
  <c r="D29" i="8"/>
  <c r="D8" i="19" s="1"/>
  <c r="D28" i="8"/>
  <c r="C8" i="19" s="1"/>
  <c r="D29" i="7"/>
  <c r="I7" i="19" s="1"/>
  <c r="D28" i="7"/>
  <c r="H7" i="19" s="1"/>
  <c r="D27" i="7"/>
  <c r="G7" i="19" s="1"/>
  <c r="D26" i="7"/>
  <c r="D30" i="7" s="1"/>
  <c r="F3" i="7" s="1"/>
  <c r="D25" i="7"/>
  <c r="E7" i="19" s="1"/>
  <c r="D24" i="7"/>
  <c r="D7" i="19" s="1"/>
  <c r="D23" i="7"/>
  <c r="C7" i="19" s="1"/>
  <c r="D45" i="6"/>
  <c r="I6" i="19" s="1"/>
  <c r="D44" i="6"/>
  <c r="H6" i="19" s="1"/>
  <c r="D43" i="6"/>
  <c r="G6" i="19" s="1"/>
  <c r="F6" i="19"/>
  <c r="D41" i="6"/>
  <c r="E6" i="19" s="1"/>
  <c r="D40" i="6"/>
  <c r="D6" i="19" s="1"/>
  <c r="D39" i="6"/>
  <c r="D47" i="6" s="1"/>
  <c r="D30" i="5"/>
  <c r="I5" i="19" s="1"/>
  <c r="D29" i="5"/>
  <c r="H5" i="19" s="1"/>
  <c r="D28" i="5"/>
  <c r="G5" i="19" s="1"/>
  <c r="D27" i="5"/>
  <c r="F5" i="19" s="1"/>
  <c r="D26" i="5"/>
  <c r="E5" i="19" s="1"/>
  <c r="D25" i="5"/>
  <c r="D5" i="19" s="1"/>
  <c r="D24" i="5"/>
  <c r="D46" i="4"/>
  <c r="I4" i="19" s="1"/>
  <c r="D45" i="4"/>
  <c r="H4" i="19" s="1"/>
  <c r="D44" i="4"/>
  <c r="G4" i="19" s="1"/>
  <c r="D43" i="4"/>
  <c r="F4" i="19" s="1"/>
  <c r="D42" i="4"/>
  <c r="E4" i="19" s="1"/>
  <c r="D41" i="4"/>
  <c r="D47" i="4" s="1"/>
  <c r="F3" i="4" s="1"/>
  <c r="D40" i="4"/>
  <c r="C4" i="19" s="1"/>
  <c r="D27" i="9" l="1"/>
  <c r="F3" i="9" s="1"/>
  <c r="D31" i="5"/>
  <c r="F3" i="5" s="1"/>
  <c r="G19" i="19"/>
  <c r="D50" i="13"/>
  <c r="F3" i="13" s="1"/>
  <c r="D35" i="8"/>
  <c r="F3" i="8" s="1"/>
  <c r="K11" i="19"/>
  <c r="H19" i="19"/>
  <c r="K17" i="19"/>
  <c r="I19" i="19"/>
  <c r="K14" i="19"/>
  <c r="C5" i="19"/>
  <c r="K5" i="19" s="1"/>
  <c r="C6" i="19"/>
  <c r="K6" i="19" s="1"/>
  <c r="C10" i="19"/>
  <c r="K10" i="19" s="1"/>
  <c r="C12" i="19"/>
  <c r="K12" i="19" s="1"/>
  <c r="C13" i="19"/>
  <c r="K13" i="19" s="1"/>
  <c r="C18" i="19"/>
  <c r="K18" i="19" s="1"/>
  <c r="D4" i="19"/>
  <c r="D9" i="19"/>
  <c r="K9" i="19" s="1"/>
  <c r="D15" i="19"/>
  <c r="K15" i="19" s="1"/>
  <c r="D17" i="19"/>
  <c r="E8" i="19"/>
  <c r="E16" i="19"/>
  <c r="K16" i="19" s="1"/>
  <c r="D32" i="14"/>
  <c r="F3" i="14" s="1"/>
  <c r="F7" i="19"/>
  <c r="F19" i="19" s="1"/>
  <c r="E19" i="19" l="1"/>
  <c r="K7" i="19"/>
  <c r="C19" i="19"/>
  <c r="D19" i="19"/>
  <c r="K4" i="19"/>
  <c r="K8" i="19"/>
  <c r="K19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4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壁面（平成21年度末に都市計画分野より設置したとの報告あり、広報分野管理１本増加）</t>
        </r>
      </text>
    </comment>
  </commentList>
</comments>
</file>

<file path=xl/sharedStrings.xml><?xml version="1.0" encoding="utf-8"?>
<sst xmlns="http://schemas.openxmlformats.org/spreadsheetml/2006/main" count="1646" uniqueCount="1056">
  <si>
    <t>区道</t>
  </si>
  <si>
    <t>沼袋1-15</t>
  </si>
  <si>
    <t>ドルミ中野弥生町前</t>
  </si>
  <si>
    <t>深野管理駐車場東側</t>
  </si>
  <si>
    <t>【鷺宮地域】＜お知らせ＞</t>
    <rPh sb="8" eb="9">
      <t>シ</t>
    </rPh>
    <phoneticPr fontId="3"/>
  </si>
  <si>
    <t>野Ａ－１１</t>
  </si>
  <si>
    <t>弥生</t>
    <rPh sb="0" eb="2">
      <t>ヤヨイ</t>
    </rPh>
    <phoneticPr fontId="3"/>
  </si>
  <si>
    <t>南台公園</t>
  </si>
  <si>
    <t>野方</t>
    <rPh sb="0" eb="2">
      <t>ノガタ</t>
    </rPh>
    <phoneticPr fontId="3"/>
  </si>
  <si>
    <t>大和町3-8-3</t>
  </si>
  <si>
    <t>中野5-34</t>
  </si>
  <si>
    <t>区公園</t>
  </si>
  <si>
    <t>沼Ａ－１８</t>
  </si>
  <si>
    <t>区施設</t>
    <rPh sb="0" eb="1">
      <t>ク</t>
    </rPh>
    <rPh sb="1" eb="3">
      <t>シセツ</t>
    </rPh>
    <phoneticPr fontId="24"/>
  </si>
  <si>
    <t>弥生町1-54-9</t>
  </si>
  <si>
    <t>千代田公園内</t>
  </si>
  <si>
    <t>城山公園内</t>
  </si>
  <si>
    <t>新井3-37</t>
  </si>
  <si>
    <t>東中野5-27-8</t>
    <rPh sb="0" eb="3">
      <t>ヒガシナカノ</t>
    </rPh>
    <phoneticPr fontId="3"/>
  </si>
  <si>
    <t>追分公園内</t>
  </si>
  <si>
    <t>本町1-5</t>
  </si>
  <si>
    <t>東中野4－1</t>
    <rPh sb="0" eb="3">
      <t>ヒガシナカノ</t>
    </rPh>
    <phoneticPr fontId="3"/>
  </si>
  <si>
    <t>中野4-8-1</t>
  </si>
  <si>
    <t>鍋横駐車場前</t>
  </si>
  <si>
    <t>区施設</t>
  </si>
  <si>
    <t>鷺宮4-13-6</t>
  </si>
  <si>
    <t>あじさい公園入口左側</t>
  </si>
  <si>
    <t>かえで公園東側入口</t>
  </si>
  <si>
    <t>合計</t>
    <rPh sb="0" eb="2">
      <t>ゴウケイ</t>
    </rPh>
    <phoneticPr fontId="3"/>
  </si>
  <si>
    <t>弥生町4-30</t>
  </si>
  <si>
    <t>区役所駐車場西北角</t>
    <rPh sb="0" eb="3">
      <t>クヤクショ</t>
    </rPh>
    <rPh sb="3" eb="6">
      <t>チュウシャジョウ</t>
    </rPh>
    <rPh sb="6" eb="8">
      <t>セイホク</t>
    </rPh>
    <rPh sb="8" eb="9">
      <t>カド</t>
    </rPh>
    <phoneticPr fontId="24"/>
  </si>
  <si>
    <t>鷺宮</t>
    <rPh sb="0" eb="2">
      <t>サギノミヤ</t>
    </rPh>
    <phoneticPr fontId="3"/>
  </si>
  <si>
    <t>鷺Ａ－０５</t>
  </si>
  <si>
    <t>ラグジュアリーアパートメント東中野西側</t>
    <rPh sb="14" eb="17">
      <t>ヒガシナカノ</t>
    </rPh>
    <rPh sb="17" eb="18">
      <t>ニシ</t>
    </rPh>
    <rPh sb="18" eb="19">
      <t>ガワ</t>
    </rPh>
    <phoneticPr fontId="3"/>
  </si>
  <si>
    <t>東中野4－4-3</t>
    <rPh sb="0" eb="3">
      <t>ヒガシナカノ</t>
    </rPh>
    <phoneticPr fontId="3"/>
  </si>
  <si>
    <t>合計（本）</t>
    <rPh sb="0" eb="2">
      <t>ゴウケイ</t>
    </rPh>
    <rPh sb="3" eb="4">
      <t>ホン</t>
    </rPh>
    <phoneticPr fontId="3"/>
  </si>
  <si>
    <t>東中野4－26-3</t>
    <rPh sb="0" eb="3">
      <t>ヒガシナカノ</t>
    </rPh>
    <phoneticPr fontId="3"/>
  </si>
  <si>
    <t>大和</t>
    <rPh sb="0" eb="2">
      <t>ヤマト</t>
    </rPh>
    <phoneticPr fontId="3"/>
  </si>
  <si>
    <t>都道　</t>
    <rPh sb="0" eb="2">
      <t>トドウ</t>
    </rPh>
    <phoneticPr fontId="3"/>
  </si>
  <si>
    <t>東中野5-10</t>
    <rPh sb="0" eb="3">
      <t>ヒガシナカノ</t>
    </rPh>
    <phoneticPr fontId="3"/>
  </si>
  <si>
    <t>赤上宅西側</t>
  </si>
  <si>
    <t>東中野5-12-1</t>
    <rPh sb="0" eb="3">
      <t>ヒガシナカノ</t>
    </rPh>
    <phoneticPr fontId="3"/>
  </si>
  <si>
    <t>旧区立三中正門前</t>
    <rPh sb="0" eb="1">
      <t>キュウ</t>
    </rPh>
    <phoneticPr fontId="3"/>
  </si>
  <si>
    <t>鍋Ａ－１９</t>
  </si>
  <si>
    <t>東中野5-13</t>
    <rPh sb="0" eb="3">
      <t>ヒガシナカノ</t>
    </rPh>
    <phoneticPr fontId="3"/>
  </si>
  <si>
    <t>新井5-4</t>
  </si>
  <si>
    <t>桃Ａ－２７</t>
  </si>
  <si>
    <t>上鷺宮2-5-8</t>
  </si>
  <si>
    <t>中央1-38-11</t>
  </si>
  <si>
    <t xml:space="preserve">     </t>
  </si>
  <si>
    <t>所有関係</t>
    <rPh sb="0" eb="2">
      <t>ショユウ</t>
    </rPh>
    <rPh sb="2" eb="4">
      <t>カンケイ</t>
    </rPh>
    <phoneticPr fontId="3"/>
  </si>
  <si>
    <t>上町防災広場内</t>
  </si>
  <si>
    <t>印刷局江古田第２宿舎前</t>
    <rPh sb="10" eb="11">
      <t>マエ</t>
    </rPh>
    <phoneticPr fontId="24"/>
  </si>
  <si>
    <t>私有地</t>
    <rPh sb="1" eb="2">
      <t>ユウ</t>
    </rPh>
    <rPh sb="2" eb="3">
      <t>チ</t>
    </rPh>
    <phoneticPr fontId="3"/>
  </si>
  <si>
    <t>平安産婦人科医院向側</t>
  </si>
  <si>
    <t>東Ａ－３５</t>
    <rPh sb="0" eb="1">
      <t>ヒガシ</t>
    </rPh>
    <phoneticPr fontId="3"/>
  </si>
  <si>
    <t>東京都住宅供給公社江古田住宅南側</t>
    <rPh sb="0" eb="3">
      <t>トウキョウト</t>
    </rPh>
    <rPh sb="3" eb="5">
      <t>ジュウタク</t>
    </rPh>
    <rPh sb="5" eb="7">
      <t>キョウキュウ</t>
    </rPh>
    <rPh sb="7" eb="9">
      <t>コウシャ</t>
    </rPh>
    <rPh sb="9" eb="12">
      <t>エゴタ</t>
    </rPh>
    <rPh sb="12" eb="14">
      <t>ジュウタク</t>
    </rPh>
    <rPh sb="14" eb="16">
      <t>ミナミガワ</t>
    </rPh>
    <phoneticPr fontId="24"/>
  </si>
  <si>
    <t>私有地</t>
  </si>
  <si>
    <t>野方区民活動センター・地域事務所西側</t>
    <rPh sb="2" eb="4">
      <t>クミン</t>
    </rPh>
    <rPh sb="4" eb="6">
      <t>カツドウ</t>
    </rPh>
    <rPh sb="11" eb="13">
      <t>チイキ</t>
    </rPh>
    <rPh sb="13" eb="15">
      <t>ジム</t>
    </rPh>
    <rPh sb="15" eb="16">
      <t>ショ</t>
    </rPh>
    <phoneticPr fontId="24"/>
  </si>
  <si>
    <t>桃花小正門前</t>
    <rPh sb="0" eb="1">
      <t>モモ</t>
    </rPh>
    <rPh sb="1" eb="2">
      <t>ハナ</t>
    </rPh>
    <phoneticPr fontId="24"/>
  </si>
  <si>
    <t>区河川</t>
  </si>
  <si>
    <t>弥Ａ－１１</t>
  </si>
  <si>
    <t>野Ａ－２６</t>
  </si>
  <si>
    <t>私有地</t>
    <rPh sb="0" eb="3">
      <t>シユウチ</t>
    </rPh>
    <phoneticPr fontId="3"/>
  </si>
  <si>
    <t>弥Ａ－０３</t>
  </si>
  <si>
    <t>都道</t>
  </si>
  <si>
    <t>弥生区民活動センター 東北側角</t>
    <rPh sb="2" eb="4">
      <t>クミン</t>
    </rPh>
    <rPh sb="4" eb="6">
      <t>カツドウ</t>
    </rPh>
    <phoneticPr fontId="24"/>
  </si>
  <si>
    <t>松が丘2-36</t>
  </si>
  <si>
    <t>都有地</t>
    <rPh sb="0" eb="1">
      <t>ト</t>
    </rPh>
    <rPh sb="1" eb="2">
      <t>ユウ</t>
    </rPh>
    <rPh sb="2" eb="3">
      <t>チ</t>
    </rPh>
    <phoneticPr fontId="3"/>
  </si>
  <si>
    <t>区施設</t>
    <rPh sb="0" eb="1">
      <t>ク</t>
    </rPh>
    <rPh sb="1" eb="3">
      <t>シセツ</t>
    </rPh>
    <phoneticPr fontId="3"/>
  </si>
  <si>
    <t>新井5-14</t>
  </si>
  <si>
    <t>管理番号</t>
  </si>
  <si>
    <t>高Ａ－１８</t>
  </si>
  <si>
    <t>区道</t>
    <rPh sb="0" eb="2">
      <t>クドウ</t>
    </rPh>
    <phoneticPr fontId="3"/>
  </si>
  <si>
    <t>鍋Ａ－１３</t>
  </si>
  <si>
    <t>野方6-35-10</t>
  </si>
  <si>
    <t>区河川</t>
    <rPh sb="0" eb="1">
      <t>ク</t>
    </rPh>
    <rPh sb="1" eb="3">
      <t>カセン</t>
    </rPh>
    <phoneticPr fontId="3"/>
  </si>
  <si>
    <t>江古田3-9</t>
  </si>
  <si>
    <t>高Ａ－２１</t>
  </si>
  <si>
    <t>本郷通り 花見橋バス停前</t>
  </si>
  <si>
    <t>沼Ａ－１６</t>
  </si>
  <si>
    <t>鈴木宅北西角</t>
  </si>
  <si>
    <t>高Ａ－１９</t>
  </si>
  <si>
    <t>江原小グランド北側</t>
  </si>
  <si>
    <t>高Ａ－０８</t>
  </si>
  <si>
    <t>区公園</t>
    <rPh sb="0" eb="1">
      <t>ク</t>
    </rPh>
    <rPh sb="1" eb="3">
      <t>コウエン</t>
    </rPh>
    <phoneticPr fontId="3"/>
  </si>
  <si>
    <t>白玉稲荷内</t>
  </si>
  <si>
    <t>江Ａ－３９</t>
    <rPh sb="0" eb="1">
      <t>エ</t>
    </rPh>
    <phoneticPr fontId="24"/>
  </si>
  <si>
    <t>区道</t>
    <rPh sb="0" eb="1">
      <t>ク</t>
    </rPh>
    <phoneticPr fontId="24"/>
  </si>
  <si>
    <t>東部</t>
    <rPh sb="0" eb="2">
      <t>トウブ</t>
    </rPh>
    <phoneticPr fontId="3"/>
  </si>
  <si>
    <t>鍋横</t>
    <rPh sb="0" eb="1">
      <t>ナベ</t>
    </rPh>
    <rPh sb="1" eb="2">
      <t>ヨコ</t>
    </rPh>
    <phoneticPr fontId="3"/>
  </si>
  <si>
    <t>桃園</t>
    <rPh sb="0" eb="2">
      <t>モモゾノ</t>
    </rPh>
    <phoneticPr fontId="3"/>
  </si>
  <si>
    <t>昭Ａ－０２</t>
  </si>
  <si>
    <t>白鷺2-10</t>
    <rPh sb="0" eb="1">
      <t>シロ</t>
    </rPh>
    <rPh sb="1" eb="2">
      <t>サギ</t>
    </rPh>
    <phoneticPr fontId="24"/>
  </si>
  <si>
    <t>新Ａ－０９</t>
  </si>
  <si>
    <t>昭和</t>
    <rPh sb="0" eb="2">
      <t>ショウワ</t>
    </rPh>
    <phoneticPr fontId="3"/>
  </si>
  <si>
    <t>中央3-41</t>
  </si>
  <si>
    <t>沼Ａ－１７</t>
  </si>
  <si>
    <t>新井</t>
    <rPh sb="0" eb="2">
      <t>アライ</t>
    </rPh>
    <phoneticPr fontId="3"/>
  </si>
  <si>
    <t>桃Ａ－１０</t>
  </si>
  <si>
    <t>アルテッシモルスト南側</t>
    <rPh sb="9" eb="10">
      <t>ミナミ</t>
    </rPh>
    <phoneticPr fontId="3"/>
  </si>
  <si>
    <t>本町4-44-3</t>
  </si>
  <si>
    <t>沼袋</t>
    <rPh sb="0" eb="2">
      <t>ヌマブクロ</t>
    </rPh>
    <phoneticPr fontId="3"/>
  </si>
  <si>
    <t>東京電力新井町電柱置場北側</t>
  </si>
  <si>
    <t>朝日が丘公園内東角</t>
  </si>
  <si>
    <t>お知らせ板全地域合計</t>
    <rPh sb="1" eb="2">
      <t>シ</t>
    </rPh>
    <rPh sb="4" eb="5">
      <t>イタ</t>
    </rPh>
    <rPh sb="5" eb="8">
      <t>ゼンチイキ</t>
    </rPh>
    <rPh sb="8" eb="10">
      <t>ゴウケイ</t>
    </rPh>
    <phoneticPr fontId="3"/>
  </si>
  <si>
    <t>所有関係</t>
  </si>
  <si>
    <t>新井東公園内</t>
  </si>
  <si>
    <t>鷺Ａ－４１</t>
  </si>
  <si>
    <t>桃Ａ－１９Ｙ</t>
  </si>
  <si>
    <t>江Ａ－２４</t>
  </si>
  <si>
    <t>都道</t>
    <rPh sb="0" eb="2">
      <t>トドウ</t>
    </rPh>
    <phoneticPr fontId="3"/>
  </si>
  <si>
    <t>南中野</t>
    <rPh sb="0" eb="1">
      <t>ミナミ</t>
    </rPh>
    <rPh sb="1" eb="2">
      <t>ナカ</t>
    </rPh>
    <rPh sb="2" eb="3">
      <t>ノ</t>
    </rPh>
    <phoneticPr fontId="3"/>
  </si>
  <si>
    <t>中野2-8</t>
  </si>
  <si>
    <t>江Ａ－０１</t>
  </si>
  <si>
    <t>弥生町6-6</t>
    <rPh sb="0" eb="3">
      <t>ヤヨイマチ</t>
    </rPh>
    <phoneticPr fontId="24"/>
  </si>
  <si>
    <t>南台1-6</t>
  </si>
  <si>
    <t>東中野</t>
    <rPh sb="0" eb="2">
      <t>ヒガシナカ</t>
    </rPh>
    <rPh sb="2" eb="3">
      <t>ノ</t>
    </rPh>
    <phoneticPr fontId="3"/>
  </si>
  <si>
    <t>上高田</t>
    <rPh sb="0" eb="1">
      <t>カミ</t>
    </rPh>
    <rPh sb="1" eb="2">
      <t>タカ</t>
    </rPh>
    <rPh sb="2" eb="3">
      <t>タ</t>
    </rPh>
    <phoneticPr fontId="3"/>
  </si>
  <si>
    <t>西町花の公園内</t>
  </si>
  <si>
    <t>南Ａ－０９</t>
  </si>
  <si>
    <t>江古田</t>
    <rPh sb="0" eb="2">
      <t>エコ</t>
    </rPh>
    <rPh sb="2" eb="3">
      <t>タ</t>
    </rPh>
    <phoneticPr fontId="3"/>
  </si>
  <si>
    <t>上鷺宮</t>
    <rPh sb="0" eb="1">
      <t>カミ</t>
    </rPh>
    <rPh sb="1" eb="2">
      <t>サギ</t>
    </rPh>
    <rPh sb="2" eb="3">
      <t>ミヤ</t>
    </rPh>
    <phoneticPr fontId="3"/>
  </si>
  <si>
    <t>都道</t>
    <rPh sb="0" eb="1">
      <t>ト</t>
    </rPh>
    <rPh sb="1" eb="2">
      <t>ドウ</t>
    </rPh>
    <phoneticPr fontId="24"/>
  </si>
  <si>
    <t>緑野中グランド南側</t>
    <rPh sb="0" eb="1">
      <t>ミドリ</t>
    </rPh>
    <rPh sb="1" eb="2">
      <t>ノ</t>
    </rPh>
    <phoneticPr fontId="24"/>
  </si>
  <si>
    <t>東Ａ－１１</t>
  </si>
  <si>
    <t>大Ａ-１７</t>
  </si>
  <si>
    <t>私有地</t>
    <rPh sb="0" eb="3">
      <t>シユウチ</t>
    </rPh>
    <phoneticPr fontId="24"/>
  </si>
  <si>
    <t>野Ａ－２４</t>
  </si>
  <si>
    <t>五味宅前</t>
  </si>
  <si>
    <t>東Ａ－３７</t>
  </si>
  <si>
    <t>備考</t>
  </si>
  <si>
    <t>小林宅角</t>
  </si>
  <si>
    <t>都有地</t>
    <rPh sb="0" eb="1">
      <t>ト</t>
    </rPh>
    <rPh sb="1" eb="2">
      <t>ユウ</t>
    </rPh>
    <rPh sb="2" eb="3">
      <t>チ</t>
    </rPh>
    <phoneticPr fontId="24"/>
  </si>
  <si>
    <t>高根公園南側</t>
    <rPh sb="0" eb="2">
      <t>タカネ</t>
    </rPh>
    <rPh sb="2" eb="4">
      <t>コウエン</t>
    </rPh>
    <rPh sb="4" eb="6">
      <t>ミナミガワ</t>
    </rPh>
    <phoneticPr fontId="24"/>
  </si>
  <si>
    <t>日本郵便逓送(株)中野営業所</t>
  </si>
  <si>
    <t>中野1-31</t>
  </si>
  <si>
    <t>日本郵便逓送(株)寮入口南側</t>
  </si>
  <si>
    <t>上高田2-32-3</t>
  </si>
  <si>
    <t>川本宅ガレージ西側道路上</t>
  </si>
  <si>
    <t>江原小裏門</t>
  </si>
  <si>
    <t>銀洋舎横</t>
  </si>
  <si>
    <t>ルネ中野新橋東側</t>
  </si>
  <si>
    <t>小川鉄工所隣駐車場前</t>
  </si>
  <si>
    <t>東Ａ－２５</t>
  </si>
  <si>
    <t>志波宅東側</t>
  </si>
  <si>
    <t>東中野3-3-4</t>
  </si>
  <si>
    <t>弥生町レッツ西側</t>
  </si>
  <si>
    <t>本町通り公園内</t>
  </si>
  <si>
    <t>中野本町郵政宿舎前</t>
  </si>
  <si>
    <t>大和町2-8-12</t>
  </si>
  <si>
    <t>【上高田地域】＜お知らせ＞</t>
    <rPh sb="1" eb="2">
      <t>カミ</t>
    </rPh>
    <rPh sb="2" eb="4">
      <t>タカダ</t>
    </rPh>
    <rPh sb="4" eb="6">
      <t>チイキ</t>
    </rPh>
    <rPh sb="9" eb="10">
      <t>シ</t>
    </rPh>
    <phoneticPr fontId="24"/>
  </si>
  <si>
    <t>中野3-6-9</t>
  </si>
  <si>
    <t>若宮1-44-7</t>
  </si>
  <si>
    <t>本町２丁目郵政宿舎前</t>
  </si>
  <si>
    <t>山田宅南側</t>
    <rPh sb="0" eb="1">
      <t>ヤマ</t>
    </rPh>
    <rPh sb="3" eb="4">
      <t>ミナミ</t>
    </rPh>
    <phoneticPr fontId="24"/>
  </si>
  <si>
    <t>丸山1-22-2</t>
  </si>
  <si>
    <t>新井1-3-11</t>
  </si>
  <si>
    <t>弥Ａ－２３</t>
    <rPh sb="0" eb="1">
      <t>ヤ</t>
    </rPh>
    <phoneticPr fontId="24"/>
  </si>
  <si>
    <t>玉木荘前</t>
  </si>
  <si>
    <t>南Ａ－０１</t>
  </si>
  <si>
    <t>高Ａ－０４</t>
  </si>
  <si>
    <t>野沢好孝宅横</t>
  </si>
  <si>
    <t>鷺Ａ－２５</t>
  </si>
  <si>
    <t>南Ａ－０３</t>
  </si>
  <si>
    <t>江原町2-3-15</t>
  </si>
  <si>
    <t>本町6-15-11</t>
  </si>
  <si>
    <t>江Ａ－１９Ｙ</t>
  </si>
  <si>
    <r>
      <t>妙正寺川下谷橋北側ＭＭＴ若宮</t>
    </r>
    <r>
      <rPr>
        <sz val="11"/>
        <rFont val="BIZ UDPゴシック"/>
        <family val="3"/>
        <charset val="128"/>
      </rPr>
      <t>前</t>
    </r>
  </si>
  <si>
    <t>南Ａ－０４</t>
  </si>
  <si>
    <t>北原宅前</t>
  </si>
  <si>
    <t>早船宅向側</t>
  </si>
  <si>
    <t>都営弥生町3丁目アパート10号館西側</t>
  </si>
  <si>
    <t>南Ａ－０５</t>
  </si>
  <si>
    <t>経塚地蔵敷地内</t>
  </si>
  <si>
    <t>南Ａ－０６</t>
  </si>
  <si>
    <t>南Ａ－１０</t>
  </si>
  <si>
    <t>南Ａ－１２</t>
  </si>
  <si>
    <t>南Ａ－１４</t>
  </si>
  <si>
    <t>新Ａ－１５</t>
  </si>
  <si>
    <t>沼Ａ－０６</t>
  </si>
  <si>
    <t>南Ａ－１６</t>
  </si>
  <si>
    <t>南Ａ－１７</t>
  </si>
  <si>
    <t>江Ａ－１５</t>
  </si>
  <si>
    <t>上Ａ－１９</t>
  </si>
  <si>
    <t>昭Ａ－０９</t>
  </si>
  <si>
    <t>南Ａ－１８</t>
  </si>
  <si>
    <t>本町5-31</t>
  </si>
  <si>
    <t>南Ａ－１９</t>
  </si>
  <si>
    <t>上Ａ－０７</t>
  </si>
  <si>
    <t>飯田タバコ店横</t>
  </si>
  <si>
    <t>南Ａ－２０</t>
  </si>
  <si>
    <t>南Ａ－２１</t>
  </si>
  <si>
    <t>南Ａ－２３</t>
  </si>
  <si>
    <t>渕上宅東側</t>
  </si>
  <si>
    <t>桜山公園南口入口左側</t>
  </si>
  <si>
    <t>南Ａ－２４</t>
  </si>
  <si>
    <t>田中宅前</t>
  </si>
  <si>
    <t>南Ａ－２５</t>
  </si>
  <si>
    <t>桃Ａ－１３</t>
  </si>
  <si>
    <t>鷺Ａ－０８</t>
  </si>
  <si>
    <t>秋元宅地内</t>
  </si>
  <si>
    <t>鍋Ａ－０８</t>
  </si>
  <si>
    <t>南Ａ－２６</t>
  </si>
  <si>
    <t>南Ａ－２７</t>
  </si>
  <si>
    <t>鷺宮4-9-12</t>
  </si>
  <si>
    <t>南Ａ－２８</t>
  </si>
  <si>
    <t>沼Ａ－０１</t>
  </si>
  <si>
    <t>北原小門前</t>
  </si>
  <si>
    <t>江古田3-8</t>
  </si>
  <si>
    <t>上鷺宮4-8</t>
  </si>
  <si>
    <t>【弥生地域】＜お知らせ＞</t>
    <rPh sb="8" eb="9">
      <t>シ</t>
    </rPh>
    <phoneticPr fontId="24"/>
  </si>
  <si>
    <t>鷺Ａ－４７</t>
  </si>
  <si>
    <t>近藤宅</t>
  </si>
  <si>
    <t>南Ａ－２９</t>
  </si>
  <si>
    <t>南Ａ－３０</t>
  </si>
  <si>
    <t>ノヴァ 浜井宅前</t>
  </si>
  <si>
    <t>中野通り 赤羽宅前</t>
  </si>
  <si>
    <t>南Ａ－３２</t>
  </si>
  <si>
    <t>南Ａ－３３</t>
  </si>
  <si>
    <t>中央4-50</t>
  </si>
  <si>
    <t>熊沢宅横</t>
  </si>
  <si>
    <t>南Ａ－３４</t>
  </si>
  <si>
    <t>鷺Ａ－３２</t>
  </si>
  <si>
    <t>中野1-44-5</t>
  </si>
  <si>
    <t>南Ａ－３５</t>
  </si>
  <si>
    <t>東Ａ－０２</t>
  </si>
  <si>
    <t>宮二町会集会所前(鈴木氏所有地)</t>
  </si>
  <si>
    <t>南Ａ－３６</t>
  </si>
  <si>
    <t>南Ａ－３７</t>
  </si>
  <si>
    <t>若宮3-58-7</t>
  </si>
  <si>
    <t>内垣宅前</t>
  </si>
  <si>
    <t>鍋Ａ－２０</t>
  </si>
  <si>
    <t>南Ａ－３８</t>
  </si>
  <si>
    <t>東Ａ－３１</t>
  </si>
  <si>
    <t>弥生町6-4</t>
  </si>
  <si>
    <t>江原町1-39</t>
  </si>
  <si>
    <t>大Ａ-０１</t>
  </si>
  <si>
    <t>南Ａ－３９</t>
  </si>
  <si>
    <t>江原町1-23</t>
    <rPh sb="0" eb="2">
      <t>エハラ</t>
    </rPh>
    <rPh sb="2" eb="3">
      <t>マチ</t>
    </rPh>
    <phoneticPr fontId="24"/>
  </si>
  <si>
    <t>南Ａ－４０</t>
  </si>
  <si>
    <t>南Ａ－４１</t>
    <rPh sb="0" eb="1">
      <t>ミナミ</t>
    </rPh>
    <phoneticPr fontId="24"/>
  </si>
  <si>
    <t>東中野1-59</t>
    <rPh sb="0" eb="3">
      <t>ヒガシナカノ</t>
    </rPh>
    <phoneticPr fontId="24"/>
  </si>
  <si>
    <t>大和区民活動センター敷地内</t>
    <rPh sb="2" eb="4">
      <t>クミン</t>
    </rPh>
    <rPh sb="4" eb="6">
      <t>カツドウ</t>
    </rPh>
    <phoneticPr fontId="24"/>
  </si>
  <si>
    <t>上高田4-11</t>
  </si>
  <si>
    <t>上高田4-21-4</t>
  </si>
  <si>
    <t>弥Ａ－１８</t>
  </si>
  <si>
    <t>南台1-15</t>
  </si>
  <si>
    <t>南台2-5-6</t>
  </si>
  <si>
    <t>松が丘1-23-1</t>
  </si>
  <si>
    <t>南台2-29</t>
  </si>
  <si>
    <t>南台2-48</t>
  </si>
  <si>
    <t>桃Ａ－２１</t>
  </si>
  <si>
    <t>西中野小北側</t>
  </si>
  <si>
    <t>南台3-22</t>
  </si>
  <si>
    <t>桃Ａ－０８</t>
  </si>
  <si>
    <t>江古田3-1</t>
  </si>
  <si>
    <t>野方4-41-7</t>
  </si>
  <si>
    <t>南台3-41</t>
  </si>
  <si>
    <t>杉の子城山前</t>
    <rPh sb="0" eb="1">
      <t>スギ</t>
    </rPh>
    <rPh sb="2" eb="3">
      <t>コ</t>
    </rPh>
    <rPh sb="3" eb="5">
      <t>シロヤマ</t>
    </rPh>
    <rPh sb="5" eb="6">
      <t>マエ</t>
    </rPh>
    <phoneticPr fontId="24"/>
  </si>
  <si>
    <t>南台4-4</t>
  </si>
  <si>
    <t>東Ａ－３２</t>
  </si>
  <si>
    <t>遠藤宅南側</t>
  </si>
  <si>
    <t>番場宅西側</t>
  </si>
  <si>
    <t>南台4-37</t>
  </si>
  <si>
    <t>高Ａ－０１</t>
  </si>
  <si>
    <t>南台4-44-2</t>
  </si>
  <si>
    <t>弥生町1-49-9</t>
  </si>
  <si>
    <t>南部教育相談室前</t>
    <rPh sb="0" eb="2">
      <t>ナンブ</t>
    </rPh>
    <rPh sb="2" eb="4">
      <t>キョウイク</t>
    </rPh>
    <rPh sb="4" eb="7">
      <t>ソウダンシツ</t>
    </rPh>
    <rPh sb="7" eb="8">
      <t>マエ</t>
    </rPh>
    <phoneticPr fontId="24"/>
  </si>
  <si>
    <t>江古田2-9-17</t>
  </si>
  <si>
    <t>岩崎宅前</t>
  </si>
  <si>
    <t>中央3-23-15</t>
  </si>
  <si>
    <t>南台5-7</t>
  </si>
  <si>
    <t>桃園区民活動センター前</t>
    <rPh sb="2" eb="4">
      <t>クミン</t>
    </rPh>
    <rPh sb="4" eb="6">
      <t>カツドウ</t>
    </rPh>
    <phoneticPr fontId="24"/>
  </si>
  <si>
    <t>本町3-20-8</t>
  </si>
  <si>
    <t>南台5-27</t>
  </si>
  <si>
    <t>中央4-35</t>
  </si>
  <si>
    <t>占部運輸駐車場東側</t>
  </si>
  <si>
    <t>弥生町1-38</t>
  </si>
  <si>
    <t>弥生町3-6</t>
  </si>
  <si>
    <t>弥生町3-35-10</t>
  </si>
  <si>
    <t>区立二中東南角</t>
  </si>
  <si>
    <t>弥生町4-20</t>
  </si>
  <si>
    <t>弥生町4-36</t>
  </si>
  <si>
    <t>江古田4-1</t>
  </si>
  <si>
    <t>弥生町4-37</t>
  </si>
  <si>
    <t>沼袋3-13-12</t>
  </si>
  <si>
    <t>大和町4-51</t>
  </si>
  <si>
    <t>弥生町5-2</t>
  </si>
  <si>
    <t>弥生町5-6</t>
  </si>
  <si>
    <t>鷺Ａ－４４</t>
  </si>
  <si>
    <t>弥生町5-8</t>
  </si>
  <si>
    <t>弥生町5-21</t>
  </si>
  <si>
    <t>新Ａ－０７</t>
  </si>
  <si>
    <t>都立家政駅踏切北側</t>
  </si>
  <si>
    <t>弥生町6-7</t>
  </si>
  <si>
    <t>野Ａ－３１</t>
  </si>
  <si>
    <t>清水宅前</t>
  </si>
  <si>
    <t>野方図書館前</t>
  </si>
  <si>
    <t>中野区シルバー人材センター前</t>
  </si>
  <si>
    <t>弥生町6-11-１</t>
  </si>
  <si>
    <t>南台3-46</t>
    <rPh sb="0" eb="2">
      <t>ミナミダイ</t>
    </rPh>
    <phoneticPr fontId="24"/>
  </si>
  <si>
    <t>白鷺1-25-9</t>
  </si>
  <si>
    <t>内藤木工所前</t>
  </si>
  <si>
    <t>区立二中西側</t>
  </si>
  <si>
    <t>東Ａ－４１</t>
    <rPh sb="0" eb="1">
      <t>ヒガシ</t>
    </rPh>
    <phoneticPr fontId="3"/>
  </si>
  <si>
    <t>江古田区民活動センター・地域事務所</t>
    <rPh sb="3" eb="5">
      <t>クミン</t>
    </rPh>
    <rPh sb="5" eb="7">
      <t>カツドウ</t>
    </rPh>
    <rPh sb="12" eb="14">
      <t>チイキ</t>
    </rPh>
    <rPh sb="14" eb="16">
      <t>ジム</t>
    </rPh>
    <rPh sb="16" eb="17">
      <t>ショ</t>
    </rPh>
    <phoneticPr fontId="24"/>
  </si>
  <si>
    <t>野Ａ－３０</t>
  </si>
  <si>
    <t>中野通り南台3丁目交差点角</t>
    <rPh sb="4" eb="6">
      <t>ミナミダイ</t>
    </rPh>
    <rPh sb="7" eb="9">
      <t>チョウメ</t>
    </rPh>
    <phoneticPr fontId="24"/>
  </si>
  <si>
    <t>中野2-24</t>
  </si>
  <si>
    <t>前原公園</t>
    <rPh sb="2" eb="4">
      <t>コウエン</t>
    </rPh>
    <phoneticPr fontId="24"/>
  </si>
  <si>
    <t>本町5-28</t>
  </si>
  <si>
    <t>都公社住宅栄町1号館北側</t>
  </si>
  <si>
    <t>南台三丁目公園内南側</t>
  </si>
  <si>
    <t>新山小学校西側</t>
  </si>
  <si>
    <t>新井4-2-2</t>
  </si>
  <si>
    <t>岡村宅南側</t>
  </si>
  <si>
    <t>東Ａ－０９</t>
  </si>
  <si>
    <t>昭和湯前</t>
  </si>
  <si>
    <t>旧南台児童館</t>
    <rPh sb="0" eb="1">
      <t>キュウ</t>
    </rPh>
    <rPh sb="1" eb="3">
      <t>ミナミダイ</t>
    </rPh>
    <rPh sb="3" eb="6">
      <t>ジドウカン</t>
    </rPh>
    <phoneticPr fontId="24"/>
  </si>
  <si>
    <t>白鷺1-23-11</t>
  </si>
  <si>
    <t>中村屋中野寮神田川寄</t>
  </si>
  <si>
    <t>野方2-4</t>
  </si>
  <si>
    <t>栄町公園内南側 方南通り側</t>
  </si>
  <si>
    <t>野Ａ－０３Ｙ</t>
  </si>
  <si>
    <t>東中野駅西口広場</t>
    <rPh sb="0" eb="3">
      <t>ヒガシナカノ</t>
    </rPh>
    <rPh sb="3" eb="4">
      <t>エキ</t>
    </rPh>
    <rPh sb="4" eb="6">
      <t>ニシグチ</t>
    </rPh>
    <rPh sb="6" eb="8">
      <t>ヒロバ</t>
    </rPh>
    <phoneticPr fontId="24"/>
  </si>
  <si>
    <t>区立れんげ公園内</t>
  </si>
  <si>
    <t>【野方地域】＜お知らせ＞</t>
    <rPh sb="8" eb="9">
      <t>シ</t>
    </rPh>
    <phoneticPr fontId="3"/>
  </si>
  <si>
    <t>野方3-19-7</t>
  </si>
  <si>
    <t>栄町公園内北側</t>
  </si>
  <si>
    <t>野方第一公園前</t>
  </si>
  <si>
    <t>稲葉建設材料置場</t>
  </si>
  <si>
    <t>松木宅前</t>
  </si>
  <si>
    <t>弥生福祉作業所南側</t>
  </si>
  <si>
    <t>サンライズ中野前</t>
  </si>
  <si>
    <t>中野富士見郵政宿舎前</t>
  </si>
  <si>
    <t>桃Ａ－０５</t>
  </si>
  <si>
    <t>江古田4-5</t>
  </si>
  <si>
    <t>方南通り 多田小バス停西側</t>
  </si>
  <si>
    <t>高Ａ－１０</t>
  </si>
  <si>
    <t>都立富士高校南西</t>
  </si>
  <si>
    <t>島田宅</t>
  </si>
  <si>
    <t>鍋Ａ－１２</t>
  </si>
  <si>
    <t>南中野ゴルフセンター駐車場南側</t>
    <rPh sb="0" eb="3">
      <t>ミナミナカノ</t>
    </rPh>
    <rPh sb="10" eb="13">
      <t>チュウシャジョウ</t>
    </rPh>
    <rPh sb="13" eb="14">
      <t>ミナミ</t>
    </rPh>
    <rPh sb="14" eb="15">
      <t>ガワ</t>
    </rPh>
    <phoneticPr fontId="24"/>
  </si>
  <si>
    <t>都立中野特別支援学校東側</t>
    <rPh sb="0" eb="2">
      <t>トリツ</t>
    </rPh>
    <rPh sb="2" eb="4">
      <t>ナカノ</t>
    </rPh>
    <rPh sb="4" eb="6">
      <t>トクベツ</t>
    </rPh>
    <rPh sb="6" eb="8">
      <t>シエン</t>
    </rPh>
    <rPh sb="8" eb="10">
      <t>ガッコウ</t>
    </rPh>
    <rPh sb="10" eb="12">
      <t>ヒガシガワ</t>
    </rPh>
    <phoneticPr fontId="24"/>
  </si>
  <si>
    <t>都立富士高校北西</t>
  </si>
  <si>
    <t>目標</t>
  </si>
  <si>
    <t>所在地</t>
  </si>
  <si>
    <t>No</t>
  </si>
  <si>
    <t>大和町4-42</t>
  </si>
  <si>
    <t>【南中野地域】＜お知らせ＞</t>
    <rPh sb="9" eb="10">
      <t>シ</t>
    </rPh>
    <phoneticPr fontId="24"/>
  </si>
  <si>
    <t>中野区やまと荘北側</t>
  </si>
  <si>
    <t>【上鷺宮地域】＜お知らせ＞</t>
    <rPh sb="9" eb="10">
      <t>シ</t>
    </rPh>
    <phoneticPr fontId="3"/>
  </si>
  <si>
    <t>弥Ａ－０１</t>
  </si>
  <si>
    <t>弥Ａ－０４</t>
  </si>
  <si>
    <t>昭Ａ－０４</t>
  </si>
  <si>
    <t>駐車場前</t>
  </si>
  <si>
    <t>弥Ａ－０５</t>
  </si>
  <si>
    <t>弥Ａ－０６</t>
  </si>
  <si>
    <t>弥Ａ－０８</t>
  </si>
  <si>
    <t>中Ａ―０２</t>
    <rPh sb="0" eb="1">
      <t>ナカ</t>
    </rPh>
    <phoneticPr fontId="3"/>
  </si>
  <si>
    <t>東Ａ－３６</t>
  </si>
  <si>
    <t>野方1-22-3</t>
  </si>
  <si>
    <t>弥Ａ－０９</t>
  </si>
  <si>
    <t>天祖神社内東側</t>
  </si>
  <si>
    <t>弥Ａ－１３</t>
  </si>
  <si>
    <t>中央2-35-9</t>
  </si>
  <si>
    <t>弥Ａ－１４</t>
  </si>
  <si>
    <t>弥Ａ－１６</t>
  </si>
  <si>
    <t>鷺Ａ－０４</t>
  </si>
  <si>
    <t>弥Ａ－２１</t>
  </si>
  <si>
    <t>野Ａ－０５</t>
  </si>
  <si>
    <t>野方4-36</t>
  </si>
  <si>
    <t>鍋Ａ－０１</t>
  </si>
  <si>
    <t>ゴールデンマンション南側</t>
  </si>
  <si>
    <t>弥Ａ－２２</t>
  </si>
  <si>
    <t>弥Ａ－２４</t>
    <rPh sb="0" eb="1">
      <t>ヤ</t>
    </rPh>
    <phoneticPr fontId="24"/>
  </si>
  <si>
    <t>江原町2-13</t>
  </si>
  <si>
    <t>弥生町1-1</t>
  </si>
  <si>
    <t>中央西公園南側</t>
  </si>
  <si>
    <t>弥生町1-22</t>
  </si>
  <si>
    <t>弥生町1-22-15</t>
  </si>
  <si>
    <t>中野2-17</t>
  </si>
  <si>
    <t>若宮1-54-8</t>
  </si>
  <si>
    <t>弥生町1-46-5</t>
  </si>
  <si>
    <t>東中野2-8</t>
  </si>
  <si>
    <t>弥生町1-57</t>
  </si>
  <si>
    <t>中央1-41</t>
  </si>
  <si>
    <t>誠和(株)前</t>
  </si>
  <si>
    <t>上鷺宮2-22-3</t>
  </si>
  <si>
    <t>弥生町1-58</t>
  </si>
  <si>
    <t>桃Ａ－２０</t>
  </si>
  <si>
    <t>弥生町2-15-18</t>
  </si>
  <si>
    <t>弥生町2-30-12</t>
  </si>
  <si>
    <t>若宮1-4</t>
  </si>
  <si>
    <t>弥生町2-37-9</t>
  </si>
  <si>
    <t>本町2-4-2</t>
  </si>
  <si>
    <t>本町2-12</t>
  </si>
  <si>
    <t>本町2-32</t>
  </si>
  <si>
    <t>新青梅 山崎自動車工場入口</t>
  </si>
  <si>
    <t>本町3-17-7</t>
  </si>
  <si>
    <t>新井4-19-26</t>
  </si>
  <si>
    <t>鍋Ａ－０９</t>
  </si>
  <si>
    <t>白鷺1-9</t>
  </si>
  <si>
    <t>鷺宮4-7</t>
  </si>
  <si>
    <t>野方2-64-19</t>
  </si>
  <si>
    <t>安田ビル前 中野通り歩道上</t>
  </si>
  <si>
    <t>【東部地域】＜お知らせ＞</t>
    <rPh sb="8" eb="9">
      <t>シ</t>
    </rPh>
    <phoneticPr fontId="24"/>
  </si>
  <si>
    <t>東Ａ－０４</t>
  </si>
  <si>
    <t>東Ａ－０５</t>
  </si>
  <si>
    <t>松が丘1-11</t>
  </si>
  <si>
    <t>中野2-26-1</t>
  </si>
  <si>
    <t>東Ａ－２２</t>
  </si>
  <si>
    <t>東Ａ－０８</t>
  </si>
  <si>
    <t>中央4-13-11</t>
  </si>
  <si>
    <t>利根川宅駐車場裏</t>
  </si>
  <si>
    <t>沼Ａ－０８</t>
  </si>
  <si>
    <t>野方3-10-2</t>
  </si>
  <si>
    <t>東Ａ－１０</t>
  </si>
  <si>
    <t>野方三丁目バス停横</t>
  </si>
  <si>
    <t>区立八中裏</t>
  </si>
  <si>
    <t>東Ａ－１２</t>
  </si>
  <si>
    <t>東Ａ－１３</t>
  </si>
  <si>
    <t>東Ａ－１５</t>
  </si>
  <si>
    <t>東Ａ－１６</t>
  </si>
  <si>
    <t>中部すこやか福祉センター東側</t>
    <rPh sb="0" eb="2">
      <t>チュウブ</t>
    </rPh>
    <rPh sb="6" eb="8">
      <t>フクシ</t>
    </rPh>
    <phoneticPr fontId="24"/>
  </si>
  <si>
    <t>東Ａ－１７</t>
  </si>
  <si>
    <t>中野1-17</t>
  </si>
  <si>
    <t>本町3-32-19</t>
  </si>
  <si>
    <t>東Ａ－１８</t>
  </si>
  <si>
    <t>高Ａ－１４</t>
  </si>
  <si>
    <t>鍋Ａ－１１</t>
  </si>
  <si>
    <t>東Ａ－１９</t>
  </si>
  <si>
    <t>東山高齢者会館南側</t>
  </si>
  <si>
    <t>東Ａ－２３</t>
  </si>
  <si>
    <t>野方二丁目バス停前</t>
  </si>
  <si>
    <t>中央2-22-5</t>
  </si>
  <si>
    <t>東Ａ－２６</t>
    <rPh sb="0" eb="1">
      <t>ヒガシ</t>
    </rPh>
    <phoneticPr fontId="3"/>
  </si>
  <si>
    <t>東Ａ－２７</t>
    <rPh sb="0" eb="1">
      <t>ヒガシ</t>
    </rPh>
    <phoneticPr fontId="24"/>
  </si>
  <si>
    <t>日本信託銀行鷺宮寮南側</t>
  </si>
  <si>
    <t>東Ａ－２９</t>
  </si>
  <si>
    <t>いちょう公園入口右側</t>
  </si>
  <si>
    <t>東Ａ－３３</t>
  </si>
  <si>
    <t>東Ａ－３４</t>
  </si>
  <si>
    <t>東Ａ－３９</t>
  </si>
  <si>
    <t>野方2-6-3</t>
  </si>
  <si>
    <t>沼Ａ－２１</t>
  </si>
  <si>
    <t>あさひ保育園敷地内</t>
    <rPh sb="3" eb="6">
      <t>ホイクエン</t>
    </rPh>
    <phoneticPr fontId="24"/>
  </si>
  <si>
    <t>中野1-6-5</t>
  </si>
  <si>
    <t>東Ａ－４２</t>
    <rPh sb="0" eb="1">
      <t>ヒガシ</t>
    </rPh>
    <phoneticPr fontId="24"/>
  </si>
  <si>
    <t>鴨沢宅西南</t>
  </si>
  <si>
    <t>若松宅東側</t>
  </si>
  <si>
    <t>鷺六三角ひろば内</t>
  </si>
  <si>
    <t>東Ａ－４３</t>
    <rPh sb="0" eb="1">
      <t>ヒガシ</t>
    </rPh>
    <phoneticPr fontId="24"/>
  </si>
  <si>
    <t>本町3-29-17</t>
  </si>
  <si>
    <t>中央1-22-3</t>
    <rPh sb="0" eb="2">
      <t>チュウオウ</t>
    </rPh>
    <phoneticPr fontId="24"/>
  </si>
  <si>
    <t>新井3-10-15</t>
  </si>
  <si>
    <t>大六天尊前</t>
  </si>
  <si>
    <t>中央1-49-1</t>
  </si>
  <si>
    <t>鷺Ａ－２６</t>
  </si>
  <si>
    <t>鷺宮6-30-14</t>
  </si>
  <si>
    <t>中央1-27-17</t>
  </si>
  <si>
    <t>野Ａ－２０</t>
  </si>
  <si>
    <t>中央2-15-9</t>
  </si>
  <si>
    <t>中央2-1</t>
  </si>
  <si>
    <t>中央2-22-10</t>
  </si>
  <si>
    <t>江古田1-31-11</t>
  </si>
  <si>
    <t>都営丸山2丁目アパート角</t>
    <rPh sb="2" eb="4">
      <t>マルヤマ</t>
    </rPh>
    <rPh sb="5" eb="7">
      <t>チョウメ</t>
    </rPh>
    <rPh sb="11" eb="12">
      <t>カド</t>
    </rPh>
    <phoneticPr fontId="24"/>
  </si>
  <si>
    <t>中央2-46-9</t>
  </si>
  <si>
    <t>新井区民活動センター前</t>
    <rPh sb="2" eb="4">
      <t>クミン</t>
    </rPh>
    <rPh sb="4" eb="6">
      <t>カツドウ</t>
    </rPh>
    <phoneticPr fontId="24"/>
  </si>
  <si>
    <t>桃Ａ－０２</t>
  </si>
  <si>
    <t>中央2-54</t>
  </si>
  <si>
    <t>桃二小東側</t>
  </si>
  <si>
    <t>東中野1-5-12</t>
  </si>
  <si>
    <t>谷戸小西側</t>
  </si>
  <si>
    <t>沼Ａ－０７</t>
  </si>
  <si>
    <t>松が丘1-2</t>
  </si>
  <si>
    <t>東中野1-15</t>
  </si>
  <si>
    <t>東中野1-22</t>
  </si>
  <si>
    <t>中野6-30</t>
  </si>
  <si>
    <t>東中野1-35</t>
  </si>
  <si>
    <t>丸山1-17</t>
  </si>
  <si>
    <t>鷺Ａ－３８</t>
  </si>
  <si>
    <t>東中野2-34</t>
  </si>
  <si>
    <t>鳥海マンション西側</t>
    <rPh sb="0" eb="2">
      <t>トリウミ</t>
    </rPh>
    <rPh sb="7" eb="9">
      <t>ニシガワ</t>
    </rPh>
    <phoneticPr fontId="24"/>
  </si>
  <si>
    <t>こぐま公園横</t>
    <rPh sb="4" eb="5">
      <t>ソノ</t>
    </rPh>
    <phoneticPr fontId="24"/>
  </si>
  <si>
    <t>本多橋横</t>
  </si>
  <si>
    <t>中野1-3</t>
  </si>
  <si>
    <t>中野1-26</t>
  </si>
  <si>
    <t>上高田1-17-5</t>
  </si>
  <si>
    <t>中野1-57</t>
  </si>
  <si>
    <t>青桐公園内</t>
  </si>
  <si>
    <t>山岸宅前</t>
  </si>
  <si>
    <t>アクロスシティ中野坂上北側</t>
  </si>
  <si>
    <t>塔ノ山小東側</t>
  </si>
  <si>
    <r>
      <t>新青梅街道 哲学堂公園野球場</t>
    </r>
    <r>
      <rPr>
        <sz val="11"/>
        <color indexed="64"/>
        <rFont val="BIZ UDPゴシック"/>
        <family val="3"/>
        <charset val="128"/>
      </rPr>
      <t>入口</t>
    </r>
  </si>
  <si>
    <t>地下鉄中野坂上駅前</t>
  </si>
  <si>
    <t>上鷺宮4-12</t>
  </si>
  <si>
    <t>旧東中野小正門前</t>
    <rPh sb="0" eb="1">
      <t>キュウ</t>
    </rPh>
    <phoneticPr fontId="3"/>
  </si>
  <si>
    <t>中野区シルバー人材センター裏</t>
  </si>
  <si>
    <t>関東財務局宮前町住宅入口前</t>
  </si>
  <si>
    <t>昭Ａ－１０</t>
  </si>
  <si>
    <t>東中野地域包括支援センター</t>
    <rPh sb="3" eb="5">
      <t>チイキ</t>
    </rPh>
    <rPh sb="5" eb="7">
      <t>ホウカツ</t>
    </rPh>
    <rPh sb="7" eb="9">
      <t>シエン</t>
    </rPh>
    <phoneticPr fontId="24"/>
  </si>
  <si>
    <t>本町4-30-21</t>
  </si>
  <si>
    <t>川添公園北側</t>
  </si>
  <si>
    <t>東中野図書館前</t>
  </si>
  <si>
    <t>早稲田通り 保坂宅北側</t>
  </si>
  <si>
    <t>江Ａ－０２</t>
  </si>
  <si>
    <t>東中野駅西口広場（駐輪場側）</t>
    <rPh sb="0" eb="3">
      <t>ヒガシナカノ</t>
    </rPh>
    <rPh sb="3" eb="4">
      <t>エキ</t>
    </rPh>
    <rPh sb="4" eb="6">
      <t>ニシグチ</t>
    </rPh>
    <rPh sb="6" eb="8">
      <t>ヒロバ</t>
    </rPh>
    <rPh sb="9" eb="12">
      <t>チュウリンジョウ</t>
    </rPh>
    <rPh sb="12" eb="13">
      <t>ガワ</t>
    </rPh>
    <phoneticPr fontId="24"/>
  </si>
  <si>
    <t>高Ａ－０５</t>
  </si>
  <si>
    <t>大Ａ-０３</t>
  </si>
  <si>
    <t>谷戸運動公園東隣（都民住宅前）</t>
    <rPh sb="9" eb="11">
      <t>トミン</t>
    </rPh>
    <rPh sb="11" eb="13">
      <t>ジュウタク</t>
    </rPh>
    <rPh sb="13" eb="14">
      <t>マエ</t>
    </rPh>
    <phoneticPr fontId="24"/>
  </si>
  <si>
    <t>若宮2-1</t>
  </si>
  <si>
    <t>あぶまた工場南側</t>
  </si>
  <si>
    <t>江Ａ－３２</t>
  </si>
  <si>
    <t>みまつ薬局横</t>
  </si>
  <si>
    <t>【鍋横地域】＜お知らせ＞</t>
    <rPh sb="8" eb="9">
      <t>シ</t>
    </rPh>
    <phoneticPr fontId="24"/>
  </si>
  <si>
    <t xml:space="preserve">        </t>
  </si>
  <si>
    <t>【桃園地域】＜お知らせ＞</t>
    <rPh sb="8" eb="9">
      <t>シ</t>
    </rPh>
    <phoneticPr fontId="3"/>
  </si>
  <si>
    <t>上鷺東公園内</t>
  </si>
  <si>
    <t>鍋Ａ－０２</t>
  </si>
  <si>
    <t>区立五中体育館横</t>
  </si>
  <si>
    <t>江古田2-14-5</t>
  </si>
  <si>
    <t>鍋Ａ－０５</t>
  </si>
  <si>
    <t>鍋Ａ－０６</t>
  </si>
  <si>
    <t>野方5-3-7</t>
  </si>
  <si>
    <t>鍋Ａ－０７</t>
  </si>
  <si>
    <t>新渡戸文化学園西側横</t>
    <rPh sb="0" eb="1">
      <t>アタラ</t>
    </rPh>
    <rPh sb="1" eb="2">
      <t>ワタ</t>
    </rPh>
    <rPh sb="2" eb="3">
      <t>ト</t>
    </rPh>
    <rPh sb="3" eb="5">
      <t>ブンカ</t>
    </rPh>
    <phoneticPr fontId="24"/>
  </si>
  <si>
    <t>鍋Ａ－１０</t>
  </si>
  <si>
    <t>中野通り 下田橋バス停前</t>
  </si>
  <si>
    <t>鍋Ａ－１５</t>
  </si>
  <si>
    <t>野Ａ－２３</t>
  </si>
  <si>
    <t>中央4-57-1</t>
  </si>
  <si>
    <t>白鷺2-36-12</t>
  </si>
  <si>
    <t>鍋Ａ－１６</t>
  </si>
  <si>
    <t>中野5-41-4</t>
  </si>
  <si>
    <t>鍋Ａ－１７</t>
  </si>
  <si>
    <t>弥Ａ－２　</t>
  </si>
  <si>
    <t>本町4-8-16</t>
  </si>
  <si>
    <t>本町4-17-22</t>
  </si>
  <si>
    <t>佐々木宅南側</t>
  </si>
  <si>
    <t>江原町1-15</t>
  </si>
  <si>
    <t>本町4-37</t>
  </si>
  <si>
    <t>上Ａ－２３</t>
  </si>
  <si>
    <t>本町5-13</t>
  </si>
  <si>
    <t>本町5-25</t>
  </si>
  <si>
    <t>本町6-38-1</t>
  </si>
  <si>
    <t>沼Ａ－０５</t>
  </si>
  <si>
    <t>中野3-40-23</t>
  </si>
  <si>
    <t>中央4-7</t>
  </si>
  <si>
    <t>上高田4-17</t>
  </si>
  <si>
    <t>中央5-6</t>
  </si>
  <si>
    <t>緑野中裏</t>
    <rPh sb="0" eb="1">
      <t>ミドリ</t>
    </rPh>
    <rPh sb="1" eb="2">
      <t>ノ</t>
    </rPh>
    <phoneticPr fontId="24"/>
  </si>
  <si>
    <t>中央5-27</t>
  </si>
  <si>
    <t>中央5-14</t>
  </si>
  <si>
    <t>江Ａ－２６Ｙ</t>
  </si>
  <si>
    <t>宮の台児童遊園自転車置場内</t>
  </si>
  <si>
    <t>奥富宅南側</t>
  </si>
  <si>
    <t>若宮1-34-3</t>
  </si>
  <si>
    <t>内田宅北側</t>
  </si>
  <si>
    <t>光シャンプル中野新橋 東側</t>
  </si>
  <si>
    <t>昭Ａ－０１</t>
  </si>
  <si>
    <t>新Ａ－０２</t>
  </si>
  <si>
    <t>ＮＴＴ中野千代田町社宅前</t>
  </si>
  <si>
    <t>杉山公園前</t>
  </si>
  <si>
    <t>八島公園</t>
    <rPh sb="0" eb="2">
      <t>ヤシマ</t>
    </rPh>
    <rPh sb="2" eb="4">
      <t>コウエン</t>
    </rPh>
    <phoneticPr fontId="3"/>
  </si>
  <si>
    <t>昭Ａ－１８</t>
  </si>
  <si>
    <t>なつめ公園内</t>
  </si>
  <si>
    <t>上鷺公園内</t>
  </si>
  <si>
    <t>野Ａ－０２</t>
  </si>
  <si>
    <t>【東中野地域】＜お知らせ＞</t>
    <rPh sb="9" eb="10">
      <t>シ</t>
    </rPh>
    <phoneticPr fontId="3"/>
  </si>
  <si>
    <t>青梅街道スーパーサントク前</t>
    <rPh sb="0" eb="2">
      <t>オウメ</t>
    </rPh>
    <rPh sb="2" eb="4">
      <t>カイドウ</t>
    </rPh>
    <rPh sb="12" eb="13">
      <t>マエ</t>
    </rPh>
    <phoneticPr fontId="24"/>
  </si>
  <si>
    <t>宝泉寺前(赤松宅)</t>
  </si>
  <si>
    <t>桃Ａ－０３</t>
  </si>
  <si>
    <t>桃Ａ－０６</t>
  </si>
  <si>
    <t>高Ａ－１５</t>
  </si>
  <si>
    <t>桃Ａ－０９</t>
  </si>
  <si>
    <t>野Ａ－２８</t>
  </si>
  <si>
    <t>高Ａ－２３</t>
    <rPh sb="0" eb="1">
      <t>タカ</t>
    </rPh>
    <phoneticPr fontId="24"/>
  </si>
  <si>
    <t>江Ａ－２８</t>
  </si>
  <si>
    <t>高Ａ－２２</t>
    <rPh sb="0" eb="1">
      <t>タカ</t>
    </rPh>
    <phoneticPr fontId="24"/>
  </si>
  <si>
    <t>桃Ａ－１５</t>
  </si>
  <si>
    <t>徳育幼稚園前</t>
  </si>
  <si>
    <t>桃Ａ－１６</t>
  </si>
  <si>
    <t>中野5-31</t>
  </si>
  <si>
    <t>第二朝日湯前</t>
  </si>
  <si>
    <t>桃Ａ－１７</t>
  </si>
  <si>
    <t>菊田宅北側</t>
  </si>
  <si>
    <t>上Ａ－２２</t>
  </si>
  <si>
    <t>中野6-13</t>
  </si>
  <si>
    <t>桃Ａ－１８Ｙ</t>
  </si>
  <si>
    <t>日本開発銀行丸山寮角</t>
  </si>
  <si>
    <t>桃Ａ－２２</t>
  </si>
  <si>
    <t>桃Ａ－２４</t>
  </si>
  <si>
    <t>桃Ａ－２６</t>
  </si>
  <si>
    <t>江Ａ－２０Ｙ</t>
  </si>
  <si>
    <t>若宮3-58-18</t>
  </si>
  <si>
    <t>桃Ａ－２８</t>
  </si>
  <si>
    <t>桃Ａ－２９</t>
  </si>
  <si>
    <t>風の子ひろば内</t>
  </si>
  <si>
    <t>防衛庁上高田住宅前</t>
  </si>
  <si>
    <t>中央3-19-1</t>
  </si>
  <si>
    <t>中央4-6-14</t>
  </si>
  <si>
    <t>中央5-43</t>
  </si>
  <si>
    <t>中野2-14-8</t>
  </si>
  <si>
    <t>中野3-4-6</t>
  </si>
  <si>
    <t>中野3-13-1</t>
  </si>
  <si>
    <t>江Ａ－０７Ｙ</t>
  </si>
  <si>
    <t>中野6-1</t>
  </si>
  <si>
    <t>中野4-9</t>
  </si>
  <si>
    <t>上Ａ－０８</t>
  </si>
  <si>
    <t>ちびっ子広場</t>
  </si>
  <si>
    <t>トヨタ レンタリース駐車場前</t>
  </si>
  <si>
    <t>平和の森小裏</t>
    <rPh sb="0" eb="2">
      <t>ヘイワ</t>
    </rPh>
    <rPh sb="3" eb="4">
      <t>モリ</t>
    </rPh>
    <rPh sb="4" eb="5">
      <t>ショウ</t>
    </rPh>
    <rPh sb="5" eb="6">
      <t>ウラ</t>
    </rPh>
    <phoneticPr fontId="24"/>
  </si>
  <si>
    <t>中野住宅入口電話BOX並び</t>
  </si>
  <si>
    <t>新青梅 関東バス丸山営業所向側</t>
  </si>
  <si>
    <t>野Ａ－１８</t>
  </si>
  <si>
    <t>区役所駐車場東北角植込</t>
  </si>
  <si>
    <t>野Ａ－３２</t>
  </si>
  <si>
    <t>鷺Ａ－３１</t>
  </si>
  <si>
    <t>中野駅南口ガード下</t>
  </si>
  <si>
    <t>【昭和地域】＜お知らせ＞</t>
    <rPh sb="8" eb="9">
      <t>シ</t>
    </rPh>
    <phoneticPr fontId="3"/>
  </si>
  <si>
    <t>高Ａ－２０</t>
  </si>
  <si>
    <t>沼Ａ－１５</t>
  </si>
  <si>
    <t>上高田1-35-29</t>
  </si>
  <si>
    <t>旧沼袋小正門右側</t>
  </si>
  <si>
    <t>昭Ａ－０５</t>
  </si>
  <si>
    <t>昭Ａ－０８</t>
  </si>
  <si>
    <t>昭Ａ－１１Ｙ</t>
  </si>
  <si>
    <t>昭Ａ－１２</t>
  </si>
  <si>
    <t>ＪＲ線路脇</t>
  </si>
  <si>
    <t>井上宅横南側</t>
  </si>
  <si>
    <t>昭Ａ－１３</t>
  </si>
  <si>
    <t>矢島利明宅地内東側</t>
  </si>
  <si>
    <t>昭Ａ－１６</t>
  </si>
  <si>
    <t>昭Ａ－１９</t>
  </si>
  <si>
    <t>野Ａ－１２</t>
  </si>
  <si>
    <t>東中野3-11</t>
  </si>
  <si>
    <t>東中野3-22</t>
  </si>
  <si>
    <t>中野5-5-17</t>
  </si>
  <si>
    <t>鈴木宅前</t>
    <rPh sb="0" eb="2">
      <t>スズキ</t>
    </rPh>
    <rPh sb="2" eb="3">
      <t>タク</t>
    </rPh>
    <rPh sb="3" eb="4">
      <t>マエ</t>
    </rPh>
    <phoneticPr fontId="24"/>
  </si>
  <si>
    <t>中野5-33-28</t>
  </si>
  <si>
    <t>中野6-16-20</t>
  </si>
  <si>
    <t>明大中野高校正門前</t>
  </si>
  <si>
    <t>上Ａ－１４</t>
  </si>
  <si>
    <t>上高田2-11</t>
  </si>
  <si>
    <t>野Ａ－２７</t>
  </si>
  <si>
    <t>野Ａ－３４</t>
  </si>
  <si>
    <t>みどり公園内入口</t>
  </si>
  <si>
    <t>旧沼袋小校庭東北側</t>
    <rPh sb="0" eb="1">
      <t>キュウ</t>
    </rPh>
    <phoneticPr fontId="24"/>
  </si>
  <si>
    <t>掲示板設置場所一覧</t>
  </si>
  <si>
    <t>高Ａ－１７</t>
  </si>
  <si>
    <t>大和町1-34-10</t>
  </si>
  <si>
    <t>大Ａ-１３</t>
  </si>
  <si>
    <t>横田宅前</t>
  </si>
  <si>
    <t>西大和児童公園西側角切</t>
  </si>
  <si>
    <t>昭三公園前</t>
  </si>
  <si>
    <t>昭和区民活動センター前</t>
    <rPh sb="2" eb="6">
      <t>クミンカツドウ</t>
    </rPh>
    <phoneticPr fontId="24"/>
  </si>
  <si>
    <t>大野宅南側</t>
  </si>
  <si>
    <t>山田宅横</t>
  </si>
  <si>
    <t>鷺Ａ－４９</t>
  </si>
  <si>
    <t>上Ａ－１０</t>
  </si>
  <si>
    <t>中Ａ－０１</t>
  </si>
  <si>
    <t>中Ａ－０３</t>
  </si>
  <si>
    <t>大沢宅南側</t>
  </si>
  <si>
    <t>沼Ａ－２３</t>
  </si>
  <si>
    <t>沼Ａ－２４</t>
  </si>
  <si>
    <t>西武鉄道鷺宮変電所東側</t>
  </si>
  <si>
    <t>中Ａ－０４</t>
  </si>
  <si>
    <t>中Ａ－０５</t>
  </si>
  <si>
    <t>上鷺宮3-14</t>
  </si>
  <si>
    <t>中Ａ－０６</t>
  </si>
  <si>
    <t>野Ａ－３３</t>
  </si>
  <si>
    <t>中Ａ－０７</t>
  </si>
  <si>
    <t>鷺Ａ－０２</t>
  </si>
  <si>
    <t>中Ａ－０８</t>
  </si>
  <si>
    <t>野方5-7</t>
  </si>
  <si>
    <t>東中野4-2-14</t>
    <rPh sb="0" eb="3">
      <t>ヒガシナカノ</t>
    </rPh>
    <phoneticPr fontId="3"/>
  </si>
  <si>
    <t>東中野駅西出口側</t>
  </si>
  <si>
    <t>土谷アパート北側角</t>
  </si>
  <si>
    <t>けやき公園前</t>
  </si>
  <si>
    <t>新Ａ－１９</t>
    <rPh sb="0" eb="1">
      <t>シン</t>
    </rPh>
    <phoneticPr fontId="24"/>
  </si>
  <si>
    <t>高Ａ－０６</t>
  </si>
  <si>
    <t>高Ａ－１３</t>
  </si>
  <si>
    <t>沼Ａ－１３</t>
  </si>
  <si>
    <t>鷺Ａ－３０</t>
  </si>
  <si>
    <t>高Ａ－１６</t>
  </si>
  <si>
    <t>東中野駅東出口側</t>
  </si>
  <si>
    <t>上高田1-2-2</t>
  </si>
  <si>
    <t>上高田3-11-5</t>
  </si>
  <si>
    <t>上高田4-7</t>
  </si>
  <si>
    <t>上高田4-13-1</t>
  </si>
  <si>
    <t>鷺Ａ－０３</t>
  </si>
  <si>
    <t>丸山2-24-1</t>
  </si>
  <si>
    <t>上高田4-26-12</t>
  </si>
  <si>
    <t>法務省官舎前西側刑務所通り</t>
  </si>
  <si>
    <t>沼袋1-12-11</t>
  </si>
  <si>
    <t>上高田4-28</t>
  </si>
  <si>
    <t>上高田5-5</t>
  </si>
  <si>
    <t>上高田5-35</t>
  </si>
  <si>
    <t>海老沼宅東側</t>
  </si>
  <si>
    <t>江Ａ－３３</t>
  </si>
  <si>
    <t>上高田5-24</t>
  </si>
  <si>
    <t>上高田1-24</t>
  </si>
  <si>
    <t>江Ａ－３１Ｙ</t>
  </si>
  <si>
    <t>白桜小正門左側</t>
    <rPh sb="0" eb="1">
      <t>シロ</t>
    </rPh>
    <rPh sb="1" eb="2">
      <t>サクラ</t>
    </rPh>
    <phoneticPr fontId="24"/>
  </si>
  <si>
    <t>上高田区民活動センター敷地内</t>
    <rPh sb="3" eb="5">
      <t>クミン</t>
    </rPh>
    <rPh sb="5" eb="7">
      <t>カツドウ</t>
    </rPh>
    <phoneticPr fontId="24"/>
  </si>
  <si>
    <t>江Ａ－３０</t>
  </si>
  <si>
    <t>こぶし公園内</t>
  </si>
  <si>
    <t>大Ａ-０２</t>
  </si>
  <si>
    <t>黒河内宅西側</t>
  </si>
  <si>
    <t>新Ａ－１８</t>
  </si>
  <si>
    <t>野Ａ－３６</t>
    <rPh sb="0" eb="1">
      <t>ノ</t>
    </rPh>
    <phoneticPr fontId="24"/>
  </si>
  <si>
    <t>野沢宅前</t>
  </si>
  <si>
    <t>南台4-41-2</t>
  </si>
  <si>
    <t>療育センターアポロ園前</t>
    <rPh sb="0" eb="2">
      <t>リョウイク</t>
    </rPh>
    <rPh sb="9" eb="10">
      <t>ソノ</t>
    </rPh>
    <rPh sb="10" eb="11">
      <t>マエ</t>
    </rPh>
    <phoneticPr fontId="24"/>
  </si>
  <si>
    <t>上高田四丁目団地正面入口前</t>
  </si>
  <si>
    <t>伊勢丹プチモンド上高田寮前</t>
  </si>
  <si>
    <t>ＲＫＫ芳澍学生会館前</t>
  </si>
  <si>
    <t>上高田小北側</t>
  </si>
  <si>
    <t>鈴木米店前</t>
  </si>
  <si>
    <t>【新井地域】＜お知らせ＞</t>
    <rPh sb="8" eb="9">
      <t>シ</t>
    </rPh>
    <phoneticPr fontId="3"/>
  </si>
  <si>
    <t>新Ａ－０１</t>
  </si>
  <si>
    <t>新Ａ－０３</t>
  </si>
  <si>
    <t>新Ａ－０４</t>
  </si>
  <si>
    <t>鷺Ａ－２８</t>
  </si>
  <si>
    <t>沼Ａ－０２</t>
  </si>
  <si>
    <t>新Ａ－０８</t>
  </si>
  <si>
    <t>新Ａ－１０</t>
  </si>
  <si>
    <t>丸山1-13-9</t>
  </si>
  <si>
    <t>沼袋2-8-14</t>
  </si>
  <si>
    <t>新Ａ－１１</t>
  </si>
  <si>
    <t>上鷺宮5-21-2</t>
  </si>
  <si>
    <t>新Ａ－１２</t>
  </si>
  <si>
    <t>シュロス野方角(片場牛郎所有)</t>
  </si>
  <si>
    <t>新Ａ－１３</t>
  </si>
  <si>
    <t>橋本宅南側</t>
  </si>
  <si>
    <t>新Ａ－１４</t>
  </si>
  <si>
    <t>新Ａ－１６</t>
  </si>
  <si>
    <t>上Ａ－１８</t>
  </si>
  <si>
    <t>丸山1-1</t>
  </si>
  <si>
    <t>鷺Ａ－５０</t>
  </si>
  <si>
    <t>新井1-11-6</t>
  </si>
  <si>
    <t>新井1-19</t>
  </si>
  <si>
    <t>新井2-22-9</t>
  </si>
  <si>
    <t>新井3-18-4</t>
  </si>
  <si>
    <t>新井3-11-4</t>
  </si>
  <si>
    <t>大和町2-2</t>
  </si>
  <si>
    <t>新井4-16-16</t>
  </si>
  <si>
    <t>新井4-23-4</t>
  </si>
  <si>
    <t>江Ａ－０３</t>
  </si>
  <si>
    <t>沼Ａ－０４</t>
  </si>
  <si>
    <t>新井5-3-4</t>
  </si>
  <si>
    <t>新井5-33-6</t>
  </si>
  <si>
    <t>猪飼宅西側</t>
  </si>
  <si>
    <t>平和の森公園東側植込み</t>
  </si>
  <si>
    <t>パシフィクニュー中野西側</t>
  </si>
  <si>
    <t>新井薬師公園南側</t>
  </si>
  <si>
    <t>新青梅街道 区立七中東南角</t>
  </si>
  <si>
    <t>リバーサイドパレス北側</t>
  </si>
  <si>
    <t>フラットＫ南側</t>
  </si>
  <si>
    <t>窪寺宅前</t>
  </si>
  <si>
    <t>天理教北側</t>
  </si>
  <si>
    <t>【江古田地域】＜お知らせ＞</t>
    <rPh sb="9" eb="10">
      <t>シ</t>
    </rPh>
    <phoneticPr fontId="3"/>
  </si>
  <si>
    <t>江Ａ－０４Ｙ</t>
  </si>
  <si>
    <t>江Ａ－０５</t>
  </si>
  <si>
    <t>江Ａ－０６</t>
  </si>
  <si>
    <t>江Ａ－０８</t>
  </si>
  <si>
    <t>江Ａ－０９</t>
  </si>
  <si>
    <t>江Ａ－１１</t>
  </si>
  <si>
    <t>江Ａ－１２</t>
  </si>
  <si>
    <t>江Ａ－１３</t>
  </si>
  <si>
    <t>江Ａ－１４</t>
  </si>
  <si>
    <t>江Ａ－１６</t>
  </si>
  <si>
    <t>江Ａ－１７</t>
  </si>
  <si>
    <t>江Ａ－１８</t>
  </si>
  <si>
    <t>江Ａ－１９</t>
  </si>
  <si>
    <t>間中宅南西角</t>
  </si>
  <si>
    <t>江Ａ－２１</t>
  </si>
  <si>
    <t>江Ａ－２２</t>
  </si>
  <si>
    <t>野方2-57-17</t>
  </si>
  <si>
    <t>江Ａ－２３</t>
  </si>
  <si>
    <t>江Ａ－２９Ｙ</t>
  </si>
  <si>
    <t>江Ａ－３８</t>
  </si>
  <si>
    <t>沼Ａ－１９</t>
  </si>
  <si>
    <t>区公園</t>
    <rPh sb="1" eb="3">
      <t>コウエン</t>
    </rPh>
    <phoneticPr fontId="3"/>
  </si>
  <si>
    <t>江Ａ－３５</t>
  </si>
  <si>
    <t>区立七中北側駐車場前</t>
  </si>
  <si>
    <t>江Ａ－３６</t>
  </si>
  <si>
    <t>駐車場東側</t>
  </si>
  <si>
    <t>新井2-8-13</t>
  </si>
  <si>
    <t>江古田2-9-11</t>
  </si>
  <si>
    <t>都営住宅北東角</t>
  </si>
  <si>
    <t>村松宅北側</t>
  </si>
  <si>
    <t>江原町3-17</t>
  </si>
  <si>
    <t>松が丘1-34</t>
  </si>
  <si>
    <t>松が丘2-10</t>
  </si>
  <si>
    <t>鷺Ａ－１８</t>
  </si>
  <si>
    <t>松が丘2-12</t>
  </si>
  <si>
    <t>松が丘2-17</t>
  </si>
  <si>
    <t>松が丘2-22</t>
  </si>
  <si>
    <t>江原町1-38</t>
  </si>
  <si>
    <t>江原町1-3-9</t>
  </si>
  <si>
    <t>江原町1-37</t>
  </si>
  <si>
    <t>江原町1-44</t>
  </si>
  <si>
    <t>江原町2-8-6</t>
  </si>
  <si>
    <t>江古田1-36</t>
  </si>
  <si>
    <t>江原町2-15-7</t>
  </si>
  <si>
    <t>江原町2-25-3</t>
  </si>
  <si>
    <t>江原町3-14-9</t>
  </si>
  <si>
    <t>西武新宿線踏切際</t>
  </si>
  <si>
    <t>江古田1-9-6</t>
  </si>
  <si>
    <t>松が丘1-6</t>
  </si>
  <si>
    <t>江原町2-23</t>
  </si>
  <si>
    <t>中野通り 哲学堂バス停横</t>
  </si>
  <si>
    <t>松が丘駐車場角</t>
  </si>
  <si>
    <t>深野宅西側</t>
  </si>
  <si>
    <t>江原公園内 南</t>
  </si>
  <si>
    <t>江原公園内 北</t>
  </si>
  <si>
    <t>住宅１４号館南西側角</t>
  </si>
  <si>
    <t>吉元宅北側</t>
  </si>
  <si>
    <t>深野管理駐車場前</t>
  </si>
  <si>
    <t>啓明小学校東門脇</t>
  </si>
  <si>
    <t>ほりのアパート前</t>
  </si>
  <si>
    <t>平山歯科東側</t>
  </si>
  <si>
    <t>木村米店西角</t>
  </si>
  <si>
    <t>都営江古田住宅北側</t>
  </si>
  <si>
    <t>東福寺正門万年塀前</t>
  </si>
  <si>
    <t>熊沢駐車場東側</t>
  </si>
  <si>
    <t>大和町2-44-6</t>
  </si>
  <si>
    <t>駐車場横</t>
    <rPh sb="3" eb="4">
      <t>ヨコ</t>
    </rPh>
    <phoneticPr fontId="3"/>
  </si>
  <si>
    <t>中野通り中野清掃事務所</t>
  </si>
  <si>
    <t>【沼袋地域】＜お知らせ＞</t>
    <rPh sb="8" eb="9">
      <t>シ</t>
    </rPh>
    <phoneticPr fontId="3"/>
  </si>
  <si>
    <t>沼Ａ－１１</t>
  </si>
  <si>
    <t>沼Ａ－１２</t>
  </si>
  <si>
    <t>沼袋1-5-17</t>
  </si>
  <si>
    <t>沼袋1-33</t>
  </si>
  <si>
    <t>鷺宮3-28-11</t>
  </si>
  <si>
    <t>モモタロー喜膳駐車場塀際(中杉通り)</t>
  </si>
  <si>
    <t>沼袋2-17</t>
  </si>
  <si>
    <t>沼袋2-28-20</t>
  </si>
  <si>
    <t>沼袋3-13-2</t>
  </si>
  <si>
    <t>沼袋3-24-1</t>
  </si>
  <si>
    <t>若宮1-6-11</t>
  </si>
  <si>
    <t>沼袋4-5-2</t>
  </si>
  <si>
    <t>沼袋4-21-2</t>
  </si>
  <si>
    <t>沼袋4-36-9</t>
  </si>
  <si>
    <t>本山宅北側</t>
  </si>
  <si>
    <t>江古田4-20</t>
  </si>
  <si>
    <t>野方3-6-14</t>
  </si>
  <si>
    <t>緑野小東側</t>
  </si>
  <si>
    <t>江古田4-31-10</t>
  </si>
  <si>
    <t>江古田4-43</t>
  </si>
  <si>
    <t>高知宅角</t>
  </si>
  <si>
    <t>松が丘保育園東側</t>
    <rPh sb="0" eb="1">
      <t>マツ</t>
    </rPh>
    <rPh sb="2" eb="3">
      <t>オカ</t>
    </rPh>
    <rPh sb="3" eb="6">
      <t>ホイクエン</t>
    </rPh>
    <rPh sb="6" eb="8">
      <t>ヒガシガワ</t>
    </rPh>
    <phoneticPr fontId="24"/>
  </si>
  <si>
    <t>区立百観音公園内</t>
    <rPh sb="5" eb="7">
      <t>コウエン</t>
    </rPh>
    <phoneticPr fontId="24"/>
  </si>
  <si>
    <t>中野宅前</t>
  </si>
  <si>
    <t>武田宅南側</t>
  </si>
  <si>
    <t>新青梅 派出所横</t>
  </si>
  <si>
    <t>深見宅南側</t>
  </si>
  <si>
    <t>北部すこやか福祉センター東北角</t>
    <rPh sb="0" eb="2">
      <t>ホクブ</t>
    </rPh>
    <rPh sb="6" eb="8">
      <t>フクシ</t>
    </rPh>
    <phoneticPr fontId="24"/>
  </si>
  <si>
    <t>野Ａ－０４Ｙ</t>
  </si>
  <si>
    <t>野Ａ－０６</t>
  </si>
  <si>
    <t>野Ａ－０７</t>
  </si>
  <si>
    <t>大Ａ-０５</t>
  </si>
  <si>
    <t>鷺Ａ－５４</t>
  </si>
  <si>
    <t>野Ａ－０８</t>
  </si>
  <si>
    <t>野Ａ－０９</t>
  </si>
  <si>
    <t>野Ａ－１３</t>
  </si>
  <si>
    <t>鷺Ａ－５２</t>
  </si>
  <si>
    <t>野Ａ－１４</t>
  </si>
  <si>
    <t>野Ａ－１５</t>
  </si>
  <si>
    <t>野Ａ－１７</t>
  </si>
  <si>
    <t>野Ａ－２１</t>
  </si>
  <si>
    <t>野Ａ－２２</t>
  </si>
  <si>
    <t>野Ａ－３５</t>
    <rPh sb="0" eb="1">
      <t>ノ</t>
    </rPh>
    <phoneticPr fontId="24"/>
  </si>
  <si>
    <t>大Ａ-１４</t>
  </si>
  <si>
    <t>野Ａ－３７</t>
    <rPh sb="0" eb="1">
      <t>ノ</t>
    </rPh>
    <phoneticPr fontId="24"/>
  </si>
  <si>
    <t>野Ａ－３８</t>
    <rPh sb="0" eb="1">
      <t>ノ</t>
    </rPh>
    <phoneticPr fontId="24"/>
  </si>
  <si>
    <t>丸山1-2-6</t>
  </si>
  <si>
    <t>野方1-11-14</t>
  </si>
  <si>
    <t>野方1-21-1</t>
  </si>
  <si>
    <t>野方2-55-1</t>
  </si>
  <si>
    <t>野方4-9-14</t>
  </si>
  <si>
    <t>野方5-19</t>
  </si>
  <si>
    <t>鷺宮6-5</t>
  </si>
  <si>
    <t>野方6-3-4</t>
  </si>
  <si>
    <t>野方6-30-6</t>
  </si>
  <si>
    <t>野方6-41-12</t>
  </si>
  <si>
    <t>鷺宮3-13-6</t>
  </si>
  <si>
    <t>大和町2-16</t>
  </si>
  <si>
    <t>野方6-51-2</t>
  </si>
  <si>
    <t>新井3-29-1</t>
  </si>
  <si>
    <t>野方6-3-3</t>
    <rPh sb="0" eb="2">
      <t>ノガタ</t>
    </rPh>
    <phoneticPr fontId="24"/>
  </si>
  <si>
    <t>高崎商店西向側</t>
  </si>
  <si>
    <t>住宅公団入口</t>
  </si>
  <si>
    <t>間瀬宅西側</t>
  </si>
  <si>
    <t>細野宅南側</t>
  </si>
  <si>
    <t>鷺宮4-41</t>
  </si>
  <si>
    <t>野方駅 北口踏切脇</t>
  </si>
  <si>
    <t>佐賀宅北側</t>
  </si>
  <si>
    <t>大Ａ-０４</t>
  </si>
  <si>
    <t>消防署大和出張所西側</t>
  </si>
  <si>
    <t>野方駅自由通路改札前</t>
    <rPh sb="0" eb="3">
      <t>ノガタエキ</t>
    </rPh>
    <rPh sb="3" eb="5">
      <t>ジユウ</t>
    </rPh>
    <rPh sb="5" eb="7">
      <t>ツウロ</t>
    </rPh>
    <rPh sb="7" eb="9">
      <t>カイサツ</t>
    </rPh>
    <rPh sb="9" eb="10">
      <t>マエ</t>
    </rPh>
    <phoneticPr fontId="24"/>
  </si>
  <si>
    <t>大Ａ-０６</t>
  </si>
  <si>
    <t>大Ａ-０７</t>
  </si>
  <si>
    <t>大Ａ-０８</t>
  </si>
  <si>
    <t>大Ａ-０９</t>
  </si>
  <si>
    <t>大Ａ-１０</t>
  </si>
  <si>
    <t>増田宅北側</t>
  </si>
  <si>
    <t>大Ａ-１１</t>
  </si>
  <si>
    <t>上鷺宮4-12-15</t>
  </si>
  <si>
    <t>大Ａ-１５</t>
  </si>
  <si>
    <t>大Ａ-１６</t>
  </si>
  <si>
    <t>野方1-42-6</t>
  </si>
  <si>
    <t>大和町1-18</t>
  </si>
  <si>
    <t>大和町1-18-1</t>
  </si>
  <si>
    <t>大和町2-8</t>
  </si>
  <si>
    <t>大和町3-42</t>
  </si>
  <si>
    <t>大和町4-12</t>
  </si>
  <si>
    <t>若宮1-1</t>
  </si>
  <si>
    <t>若宮1-1-2</t>
  </si>
  <si>
    <t>駐車場前 西武線線路脇</t>
    <rPh sb="0" eb="3">
      <t>チュウシャジョウ</t>
    </rPh>
    <phoneticPr fontId="3"/>
  </si>
  <si>
    <t>メゾンナガセ前</t>
  </si>
  <si>
    <t>啓明小表門脇</t>
  </si>
  <si>
    <t>白鷺2-24</t>
  </si>
  <si>
    <t>大和児童館前</t>
  </si>
  <si>
    <t>区立四中正門右</t>
    <rPh sb="0" eb="2">
      <t>クリツ</t>
    </rPh>
    <rPh sb="2" eb="3">
      <t>ヨン</t>
    </rPh>
    <rPh sb="3" eb="4">
      <t>チュウ</t>
    </rPh>
    <rPh sb="4" eb="6">
      <t>セイモン</t>
    </rPh>
    <rPh sb="6" eb="7">
      <t>ミギ</t>
    </rPh>
    <phoneticPr fontId="24"/>
  </si>
  <si>
    <t>【大和地域】＜お知らせ＞</t>
    <rPh sb="8" eb="9">
      <t>シ</t>
    </rPh>
    <phoneticPr fontId="3"/>
  </si>
  <si>
    <t>鷺Ａ－０１</t>
  </si>
  <si>
    <t>鷺Ａ－０６</t>
  </si>
  <si>
    <t>鷺Ａ－１２</t>
  </si>
  <si>
    <t>鷺Ａ－１６</t>
  </si>
  <si>
    <t>鷺Ａ－１７</t>
  </si>
  <si>
    <t>鷺Ａ－２１</t>
  </si>
  <si>
    <t>鷺宮6-21</t>
  </si>
  <si>
    <t>大和町4-43-8</t>
  </si>
  <si>
    <t>鷺Ａ－２９</t>
  </si>
  <si>
    <t>鷺Ａ－３３</t>
  </si>
  <si>
    <t>鷺Ａ－３４Ｙ</t>
  </si>
  <si>
    <t>鷺Ａ－３６</t>
  </si>
  <si>
    <t>上鷺宮5-22-36</t>
  </si>
  <si>
    <t>鷺Ａ－３９</t>
  </si>
  <si>
    <t>鷺Ａ－４０</t>
  </si>
  <si>
    <t>鷺Ａ－４２</t>
  </si>
  <si>
    <t>鷺Ａ－４３</t>
  </si>
  <si>
    <t>鷺Ａ－４５</t>
  </si>
  <si>
    <t>鷺Ａ－４６</t>
  </si>
  <si>
    <t>渡部宅南側</t>
  </si>
  <si>
    <t>鷺Ａ－４８</t>
  </si>
  <si>
    <t>鷺Ａ－５３</t>
  </si>
  <si>
    <t>鷺Ａ－５５</t>
  </si>
  <si>
    <t>ハイツ原田前</t>
  </si>
  <si>
    <t>鷺Ａ－５６</t>
  </si>
  <si>
    <t>若宮1-20-5</t>
  </si>
  <si>
    <t>若宮2-40-10</t>
  </si>
  <si>
    <t>若宮3-22-14</t>
  </si>
  <si>
    <t>白鷺1-1-1</t>
  </si>
  <si>
    <r>
      <t>鍋横区民活動</t>
    </r>
    <r>
      <rPr>
        <sz val="12"/>
        <rFont val="BIZ UDPゴシック"/>
        <family val="3"/>
        <charset val="128"/>
      </rPr>
      <t>ｾﾝﾀー</t>
    </r>
    <r>
      <rPr>
        <sz val="11"/>
        <rFont val="BIZ UDPゴシック"/>
        <family val="3"/>
        <charset val="128"/>
      </rPr>
      <t>高齢者集会室前</t>
    </r>
    <rPh sb="2" eb="4">
      <t>クミン</t>
    </rPh>
    <rPh sb="4" eb="6">
      <t>カツドウ</t>
    </rPh>
    <phoneticPr fontId="24"/>
  </si>
  <si>
    <t>白鷺2-13-23</t>
  </si>
  <si>
    <t>白鷺2-13-32</t>
  </si>
  <si>
    <t>白鷺2-32-11</t>
  </si>
  <si>
    <t>白鷺3-9</t>
  </si>
  <si>
    <t>鷺宮1-16</t>
  </si>
  <si>
    <t>鷺宮3-22-5</t>
  </si>
  <si>
    <t>鷺宮3-31-34</t>
  </si>
  <si>
    <t>鷺宮4-6</t>
  </si>
  <si>
    <t>鷺宮4-18</t>
  </si>
  <si>
    <t>鷺宮4-37-3</t>
  </si>
  <si>
    <t>鷺宮4-42-3</t>
  </si>
  <si>
    <t>鷺宮6-18-7</t>
  </si>
  <si>
    <t>鷺宮6-28-46</t>
  </si>
  <si>
    <t>依田宅北側</t>
  </si>
  <si>
    <t>ＪＵＮコーポ南側</t>
  </si>
  <si>
    <t>広部宅西側</t>
  </si>
  <si>
    <t>木村宅北側線路脇</t>
  </si>
  <si>
    <t>サギノミヤヒルズ前</t>
  </si>
  <si>
    <t>松下宅東側</t>
  </si>
  <si>
    <t>サンハイツ白鷺Ｂ棟北側</t>
  </si>
  <si>
    <t>入交宅南側</t>
  </si>
  <si>
    <r>
      <t>平和生命大和町住宅前(</t>
    </r>
    <r>
      <rPr>
        <sz val="11"/>
        <rFont val="BIZ UDPゴシック"/>
        <family val="3"/>
        <charset val="128"/>
      </rPr>
      <t>妙正寺川河川敷)</t>
    </r>
  </si>
  <si>
    <t>襖田宅南側</t>
  </si>
  <si>
    <t>テラス鷺の宮南側</t>
  </si>
  <si>
    <t>鷺宮区民活動センター・地域事務所内</t>
    <rPh sb="2" eb="4">
      <t>クミン</t>
    </rPh>
    <rPh sb="4" eb="6">
      <t>カツドウ</t>
    </rPh>
    <rPh sb="11" eb="13">
      <t>チイキ</t>
    </rPh>
    <rPh sb="13" eb="15">
      <t>ジム</t>
    </rPh>
    <rPh sb="15" eb="16">
      <t>ショ</t>
    </rPh>
    <phoneticPr fontId="24"/>
  </si>
  <si>
    <r>
      <t>第八鷺宮都営住宅前 (</t>
    </r>
    <r>
      <rPr>
        <sz val="11"/>
        <color indexed="64"/>
        <rFont val="BIZ UDPゴシック"/>
        <family val="3"/>
        <charset val="128"/>
      </rPr>
      <t>妙正寺川</t>
    </r>
    <r>
      <rPr>
        <sz val="11"/>
        <rFont val="BIZ UDPゴシック"/>
        <family val="3"/>
        <charset val="128"/>
      </rPr>
      <t>)</t>
    </r>
  </si>
  <si>
    <t>鷺宮小体育館裏側</t>
  </si>
  <si>
    <t>区立八中体育館北側</t>
  </si>
  <si>
    <t>小林宅南側</t>
  </si>
  <si>
    <t>早船駐車場西側</t>
  </si>
  <si>
    <t>指田宅西側</t>
  </si>
  <si>
    <t>近藤宅北側(新青梅街道)</t>
  </si>
  <si>
    <t>上Ａ－０１</t>
  </si>
  <si>
    <t>上Ａ－０２</t>
  </si>
  <si>
    <t>上Ａ－０５</t>
  </si>
  <si>
    <t>上Ａ－０６</t>
  </si>
  <si>
    <t>上Ａ－０９</t>
  </si>
  <si>
    <t>上Ａ－１２</t>
  </si>
  <si>
    <t>上Ａ－１３</t>
  </si>
  <si>
    <t>上Ａ－１５</t>
  </si>
  <si>
    <t>上Ａ－１６</t>
  </si>
  <si>
    <t>上Ａ－１７</t>
  </si>
  <si>
    <t>上Ａ－２１</t>
  </si>
  <si>
    <t>鷺宮5-11</t>
  </si>
  <si>
    <t>鷺宮5-11-3</t>
  </si>
  <si>
    <t>上鷺宮1-21</t>
  </si>
  <si>
    <t>横田宅南側</t>
  </si>
  <si>
    <t>上鷺宮2-17</t>
  </si>
  <si>
    <t>上鷺宮2-18</t>
  </si>
  <si>
    <t>上鷺宮3-7</t>
  </si>
  <si>
    <t>上鷺宮3-9</t>
  </si>
  <si>
    <t>上鷺宮4-3-5</t>
  </si>
  <si>
    <t>上鷺宮4-13</t>
  </si>
  <si>
    <t>上鷺宮5-8</t>
  </si>
  <si>
    <t>上鷺宮5-21-37</t>
  </si>
  <si>
    <t>若葉公園内</t>
  </si>
  <si>
    <t>早船宅西側</t>
  </si>
  <si>
    <t>コーポ オリオン北側</t>
  </si>
  <si>
    <t>鈴木宅北側</t>
  </si>
  <si>
    <t>中島宅東側</t>
  </si>
  <si>
    <t>上鷺宮区民活動センター前</t>
    <rPh sb="3" eb="5">
      <t>クミン</t>
    </rPh>
    <rPh sb="5" eb="7">
      <t>カツドウ</t>
    </rPh>
    <phoneticPr fontId="24"/>
  </si>
  <si>
    <t>かみさぎ児童館前</t>
  </si>
  <si>
    <t>篠宅南西側</t>
  </si>
  <si>
    <t>北中野公園内 東側</t>
  </si>
  <si>
    <t>江Ａ－　８</t>
  </si>
  <si>
    <t>本</t>
    <rPh sb="0" eb="1">
      <t>ホン</t>
    </rPh>
    <phoneticPr fontId="3"/>
  </si>
  <si>
    <t>都営川島町アパート2号館北側</t>
  </si>
  <si>
    <t>日立セメント朝日が丘アパート前</t>
  </si>
  <si>
    <t>コーシャハイム中野弥生町前</t>
  </si>
  <si>
    <t>旧桃丘小西側</t>
    <rPh sb="0" eb="1">
      <t>キュウ</t>
    </rPh>
    <rPh sb="1" eb="2">
      <t>モモ</t>
    </rPh>
    <rPh sb="2" eb="3">
      <t>オカ</t>
    </rPh>
    <rPh sb="3" eb="4">
      <t>ショウ</t>
    </rPh>
    <rPh sb="4" eb="6">
      <t>ニシガワ</t>
    </rPh>
    <phoneticPr fontId="24"/>
  </si>
  <si>
    <t>旧都営大和町母子アパート跡地前</t>
  </si>
  <si>
    <t>区営上鷺宮三丁目アパート15号棟南側</t>
  </si>
  <si>
    <t>都営上鷺宮四丁目アパート南側(千川道)</t>
  </si>
  <si>
    <t>都営上鷺宮四丁目アパート内</t>
  </si>
  <si>
    <t>旧宮坂醸造脇</t>
  </si>
  <si>
    <t>南台5-24-13</t>
  </si>
  <si>
    <t>島忠駐輪場南側</t>
    <rPh sb="0" eb="2">
      <t>シマチュウ</t>
    </rPh>
    <rPh sb="2" eb="5">
      <t>チュウリンジョウ</t>
    </rPh>
    <rPh sb="5" eb="7">
      <t>ミナミガワ</t>
    </rPh>
    <phoneticPr fontId="3"/>
  </si>
  <si>
    <t>旧区立十中東側</t>
    <rPh sb="0" eb="1">
      <t>キュウ</t>
    </rPh>
    <phoneticPr fontId="3"/>
  </si>
  <si>
    <t>松が丘公園西</t>
  </si>
  <si>
    <t>令和小正門北側敷地内</t>
    <rPh sb="0" eb="2">
      <t>レイワ</t>
    </rPh>
    <rPh sb="2" eb="3">
      <t>ショウ</t>
    </rPh>
    <rPh sb="3" eb="5">
      <t>セイモン</t>
    </rPh>
    <rPh sb="5" eb="7">
      <t>キタガワ</t>
    </rPh>
    <rPh sb="7" eb="10">
      <t>シキチナイ</t>
    </rPh>
    <phoneticPr fontId="3"/>
  </si>
  <si>
    <r>
      <t>方南通り 東京</t>
    </r>
    <r>
      <rPr>
        <sz val="12"/>
        <rFont val="BIZ UDPゴシック"/>
        <family val="3"/>
        <charset val="128"/>
      </rPr>
      <t>ｱﾅｳﾝｽ</t>
    </r>
    <r>
      <rPr>
        <sz val="11"/>
        <rFont val="BIZ UDPゴシック"/>
        <family val="3"/>
        <charset val="128"/>
      </rPr>
      <t>学院前</t>
    </r>
  </si>
  <si>
    <r>
      <t>都立富士高校中野通</t>
    </r>
    <r>
      <rPr>
        <sz val="12"/>
        <color indexed="64"/>
        <rFont val="BIZ UDPゴシック"/>
        <family val="3"/>
        <charset val="128"/>
      </rPr>
      <t>り</t>
    </r>
    <r>
      <rPr>
        <sz val="11"/>
        <rFont val="BIZ UDPゴシック"/>
        <family val="3"/>
        <charset val="128"/>
      </rPr>
      <t>北東</t>
    </r>
  </si>
  <si>
    <r>
      <t>中野区保健所入口左側 (</t>
    </r>
    <r>
      <rPr>
        <sz val="11"/>
        <rFont val="BIZ UDPゴシック"/>
        <family val="3"/>
        <charset val="128"/>
      </rPr>
      <t>西側道路上)</t>
    </r>
  </si>
  <si>
    <r>
      <t>コーポラス峰 東側(</t>
    </r>
    <r>
      <rPr>
        <sz val="11"/>
        <rFont val="BIZ UDPゴシック"/>
        <family val="3"/>
        <charset val="128"/>
      </rPr>
      <t>所有者隣り渡辺)</t>
    </r>
  </si>
  <si>
    <r>
      <t>東中野</t>
    </r>
    <r>
      <rPr>
        <sz val="11"/>
        <rFont val="BIZ UDPゴシック"/>
        <family val="3"/>
        <charset val="128"/>
      </rPr>
      <t>区民活動センター前</t>
    </r>
    <rPh sb="3" eb="5">
      <t>クミン</t>
    </rPh>
    <rPh sb="5" eb="7">
      <t>カツドウ</t>
    </rPh>
    <phoneticPr fontId="3"/>
  </si>
  <si>
    <r>
      <t>都営野方6</t>
    </r>
    <r>
      <rPr>
        <sz val="11"/>
        <rFont val="BIZ UDPゴシック"/>
        <family val="3"/>
        <charset val="128"/>
      </rPr>
      <t>丁目アパート 裏門入口右脇</t>
    </r>
  </si>
  <si>
    <r>
      <t>大和児童館北側(妙正寺川</t>
    </r>
    <r>
      <rPr>
        <sz val="11"/>
        <color indexed="64"/>
        <rFont val="BIZ UDPゴシック"/>
        <family val="3"/>
        <charset val="128"/>
      </rPr>
      <t>河川敷</t>
    </r>
    <r>
      <rPr>
        <sz val="11"/>
        <rFont val="BIZ UDPゴシック"/>
        <family val="3"/>
        <charset val="128"/>
      </rPr>
      <t>)</t>
    </r>
  </si>
  <si>
    <r>
      <t>妙</t>
    </r>
    <r>
      <rPr>
        <sz val="11"/>
        <color indexed="64"/>
        <rFont val="BIZ UDPゴシック"/>
        <family val="3"/>
        <charset val="128"/>
      </rPr>
      <t>正寺川北側</t>
    </r>
    <r>
      <rPr>
        <sz val="11"/>
        <rFont val="BIZ UDPゴシック"/>
        <family val="3"/>
        <charset val="128"/>
      </rPr>
      <t xml:space="preserve"> 宮満寿人道橋付近</t>
    </r>
  </si>
  <si>
    <t>東大附属東南</t>
    <rPh sb="2" eb="4">
      <t>フゾク</t>
    </rPh>
    <phoneticPr fontId="3"/>
  </si>
  <si>
    <t>旧中野中（九中）プール横</t>
    <rPh sb="0" eb="1">
      <t>キュウ</t>
    </rPh>
    <rPh sb="1" eb="3">
      <t>ナカノ</t>
    </rPh>
    <rPh sb="3" eb="4">
      <t>チュウ</t>
    </rPh>
    <rPh sb="5" eb="6">
      <t>９</t>
    </rPh>
    <rPh sb="6" eb="7">
      <t>チュウ</t>
    </rPh>
    <phoneticPr fontId="24"/>
  </si>
  <si>
    <t>旧中野区職員研修センター前</t>
    <rPh sb="0" eb="1">
      <t>キュウ</t>
    </rPh>
    <phoneticPr fontId="3"/>
  </si>
  <si>
    <t>旧洗心寮西側角</t>
    <rPh sb="0" eb="1">
      <t>キュウ</t>
    </rPh>
    <phoneticPr fontId="3"/>
  </si>
  <si>
    <t>中野税務署裏</t>
    <rPh sb="0" eb="2">
      <t>ナカノ</t>
    </rPh>
    <rPh sb="2" eb="5">
      <t>ゼイムショ</t>
    </rPh>
    <rPh sb="5" eb="6">
      <t>ウラ</t>
    </rPh>
    <phoneticPr fontId="24"/>
  </si>
  <si>
    <t>中野1-9</t>
    <phoneticPr fontId="3"/>
  </si>
  <si>
    <t>公共溝渠</t>
    <phoneticPr fontId="3"/>
  </si>
  <si>
    <t>公共溝渠</t>
    <phoneticPr fontId="3"/>
  </si>
  <si>
    <t>公共溝渠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</si>
</sst>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0" x14ac:knownFonts="1">
    <font>
      <sz val="11"/>
      <color theme="1"/>
      <name val="ＭＳ Ｐゴシック"/>
      <family val="3"/>
      <scheme val="minor"/>
    </font>
    <font>
      <sz val="12"/>
      <name val="ＭＳ ゴシック"/>
      <family val="3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2"/>
      <name val="BIZ UDPゴシック"/>
      <family val="3"/>
    </font>
    <font>
      <sz val="11"/>
      <name val="BIZ UDPゴシック"/>
      <family val="3"/>
    </font>
    <font>
      <sz val="9"/>
      <name val="BIZ UDPゴシック"/>
      <family val="3"/>
      <charset val="128"/>
    </font>
    <font>
      <sz val="24"/>
      <name val="BIZ UDPゴシック"/>
      <family val="3"/>
      <charset val="128"/>
    </font>
    <font>
      <sz val="20"/>
      <name val="BIZ UDPゴシック"/>
      <family val="3"/>
    </font>
    <font>
      <sz val="10"/>
      <name val="BIZ UDPゴシック"/>
      <family val="3"/>
      <charset val="128"/>
    </font>
    <font>
      <strike/>
      <sz val="11"/>
      <color indexed="64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ＭＳ ゴシック"/>
      <family val="3"/>
    </font>
    <font>
      <sz val="11"/>
      <color theme="1"/>
      <name val="BIZ UDPゴシック"/>
      <family val="3"/>
    </font>
    <font>
      <sz val="14"/>
      <name val="BIZ UDPゴシック"/>
      <family val="3"/>
    </font>
    <font>
      <sz val="8"/>
      <name val="ＭＳ Ｐゴシック"/>
      <family val="3"/>
    </font>
    <font>
      <strike/>
      <sz val="11"/>
      <name val="BIZ UDPゴシック"/>
      <family val="3"/>
    </font>
    <font>
      <sz val="9"/>
      <name val="ＭＳ Ｐゴシック"/>
      <family val="3"/>
    </font>
    <font>
      <sz val="10"/>
      <color theme="1"/>
      <name val="BIZ UDPゴシック"/>
      <family val="3"/>
    </font>
    <font>
      <sz val="10"/>
      <name val="ＭＳ Ｐゴシック"/>
      <family val="3"/>
    </font>
    <font>
      <b/>
      <sz val="20"/>
      <color theme="1"/>
      <name val="ＭＳ Ｐゴシック"/>
      <family val="3"/>
      <scheme val="major"/>
    </font>
    <font>
      <sz val="12"/>
      <color theme="1"/>
      <name val="BIZ UDPゴシック"/>
      <family val="3"/>
    </font>
    <font>
      <sz val="6"/>
      <name val="ＭＳ ゴシック"/>
      <family val="3"/>
    </font>
    <font>
      <sz val="11"/>
      <name val="BIZ UDPゴシック"/>
      <family val="3"/>
      <charset val="128"/>
    </font>
    <font>
      <sz val="11"/>
      <color indexed="64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indexed="64"/>
      <name val="BIZ UDP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02">
    <xf numFmtId="0" fontId="0" fillId="0" borderId="0" xfId="0">
      <alignment vertical="center"/>
    </xf>
    <xf numFmtId="0" fontId="1" fillId="0" borderId="0" xfId="1"/>
    <xf numFmtId="0" fontId="4" fillId="0" borderId="0" xfId="1" applyFont="1"/>
    <xf numFmtId="0" fontId="5" fillId="0" borderId="0" xfId="5" applyFont="1"/>
    <xf numFmtId="0" fontId="5" fillId="2" borderId="1" xfId="5" applyFont="1" applyFill="1" applyBorder="1" applyAlignment="1">
      <alignment horizontal="center"/>
    </xf>
    <xf numFmtId="0" fontId="5" fillId="0" borderId="1" xfId="5" applyFont="1" applyBorder="1" applyAlignment="1">
      <alignment horizontal="center"/>
    </xf>
    <xf numFmtId="0" fontId="6" fillId="0" borderId="0" xfId="5" applyFont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5" fillId="0" borderId="1" xfId="5" applyFont="1" applyBorder="1" applyAlignment="1">
      <alignment horizontal="left" indent="1"/>
    </xf>
    <xf numFmtId="0" fontId="4" fillId="0" borderId="5" xfId="1" applyFont="1" applyBorder="1" applyAlignment="1">
      <alignment horizontal="center"/>
    </xf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7" fillId="0" borderId="0" xfId="1" applyFont="1"/>
    <xf numFmtId="0" fontId="8" fillId="0" borderId="0" xfId="5" applyFont="1"/>
    <xf numFmtId="0" fontId="5" fillId="0" borderId="0" xfId="1" applyFont="1" applyAlignment="1">
      <alignment horizontal="center"/>
    </xf>
    <xf numFmtId="0" fontId="6" fillId="0" borderId="0" xfId="5" applyFont="1" applyAlignment="1">
      <alignment horizontal="right"/>
    </xf>
    <xf numFmtId="0" fontId="5" fillId="0" borderId="0" xfId="5" applyFont="1" applyAlignment="1">
      <alignment horizontal="right"/>
    </xf>
    <xf numFmtId="0" fontId="5" fillId="0" borderId="1" xfId="5" applyFont="1" applyBorder="1" applyAlignment="1">
      <alignment horizontal="left"/>
    </xf>
    <xf numFmtId="0" fontId="9" fillId="0" borderId="1" xfId="5" applyFont="1" applyBorder="1" applyAlignment="1">
      <alignment horizontal="left"/>
    </xf>
    <xf numFmtId="0" fontId="10" fillId="0" borderId="8" xfId="5" applyFont="1" applyBorder="1" applyAlignment="1">
      <alignment horizontal="center"/>
    </xf>
    <xf numFmtId="14" fontId="5" fillId="0" borderId="0" xfId="5" applyNumberFormat="1" applyFont="1"/>
    <xf numFmtId="0" fontId="6" fillId="0" borderId="1" xfId="5" applyFont="1" applyBorder="1" applyAlignment="1">
      <alignment vertical="center" wrapText="1"/>
    </xf>
    <xf numFmtId="0" fontId="5" fillId="0" borderId="1" xfId="5" applyFont="1" applyBorder="1"/>
    <xf numFmtId="0" fontId="11" fillId="0" borderId="0" xfId="5" applyFont="1" applyAlignment="1">
      <alignment wrapText="1"/>
    </xf>
    <xf numFmtId="0" fontId="5" fillId="0" borderId="8" xfId="5" applyFont="1" applyBorder="1"/>
    <xf numFmtId="0" fontId="5" fillId="0" borderId="0" xfId="5" applyFont="1" applyAlignment="1">
      <alignment horizontal="left" indent="1"/>
    </xf>
    <xf numFmtId="0" fontId="5" fillId="0" borderId="9" xfId="5" applyFont="1" applyBorder="1"/>
    <xf numFmtId="0" fontId="5" fillId="0" borderId="9" xfId="5" applyFont="1" applyBorder="1" applyAlignment="1">
      <alignment horizontal="center"/>
    </xf>
    <xf numFmtId="0" fontId="2" fillId="0" borderId="0" xfId="5"/>
    <xf numFmtId="0" fontId="2" fillId="0" borderId="0" xfId="5" applyAlignment="1">
      <alignment horizontal="center"/>
    </xf>
    <xf numFmtId="0" fontId="9" fillId="0" borderId="1" xfId="5" applyFont="1" applyBorder="1" applyAlignment="1">
      <alignment horizontal="left" indent="1"/>
    </xf>
    <xf numFmtId="0" fontId="12" fillId="0" borderId="1" xfId="5" applyFont="1" applyBorder="1"/>
    <xf numFmtId="0" fontId="13" fillId="0" borderId="1" xfId="5" applyFont="1" applyBorder="1"/>
    <xf numFmtId="0" fontId="1" fillId="0" borderId="0" xfId="1" applyAlignment="1">
      <alignment horizontal="center"/>
    </xf>
    <xf numFmtId="0" fontId="14" fillId="0" borderId="0" xfId="1" applyFont="1"/>
    <xf numFmtId="0" fontId="5" fillId="0" borderId="0" xfId="5" applyFont="1" applyAlignment="1">
      <alignment horizontal="left"/>
    </xf>
    <xf numFmtId="0" fontId="2" fillId="0" borderId="0" xfId="5" applyAlignment="1">
      <alignment horizontal="left"/>
    </xf>
    <xf numFmtId="0" fontId="15" fillId="0" borderId="1" xfId="5" applyFont="1" applyBorder="1" applyAlignment="1">
      <alignment horizontal="left" indent="1"/>
    </xf>
    <xf numFmtId="0" fontId="4" fillId="0" borderId="0" xfId="1" applyFont="1" applyAlignment="1">
      <alignment horizontal="center"/>
    </xf>
    <xf numFmtId="0" fontId="2" fillId="0" borderId="0" xfId="2"/>
    <xf numFmtId="0" fontId="16" fillId="0" borderId="0" xfId="2" applyFont="1"/>
    <xf numFmtId="0" fontId="5" fillId="0" borderId="0" xfId="2" applyFont="1"/>
    <xf numFmtId="0" fontId="8" fillId="0" borderId="0" xfId="2" applyFont="1"/>
    <xf numFmtId="0" fontId="9" fillId="0" borderId="2" xfId="5" applyFont="1" applyBorder="1" applyAlignment="1">
      <alignment wrapText="1"/>
    </xf>
    <xf numFmtId="0" fontId="5" fillId="0" borderId="0" xfId="5" applyFont="1" applyAlignment="1">
      <alignment horizontal="center"/>
    </xf>
    <xf numFmtId="0" fontId="6" fillId="0" borderId="1" xfId="4" applyFont="1" applyBorder="1" applyAlignment="1">
      <alignment horizontal="left" wrapText="1"/>
    </xf>
    <xf numFmtId="0" fontId="11" fillId="0" borderId="0" xfId="4" applyFont="1" applyAlignment="1">
      <alignment horizontal="left" wrapText="1"/>
    </xf>
    <xf numFmtId="0" fontId="17" fillId="0" borderId="0" xfId="4" applyFont="1" applyAlignment="1">
      <alignment horizontal="left" wrapText="1"/>
    </xf>
    <xf numFmtId="0" fontId="5" fillId="0" borderId="10" xfId="3" applyFont="1" applyBorder="1" applyAlignment="1">
      <alignment horizontal="left" indent="1"/>
    </xf>
    <xf numFmtId="0" fontId="5" fillId="0" borderId="1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5" applyFont="1" applyAlignment="1">
      <alignment vertical="center"/>
    </xf>
    <xf numFmtId="0" fontId="5" fillId="3" borderId="1" xfId="5" applyFont="1" applyFill="1" applyBorder="1" applyAlignment="1">
      <alignment horizontal="center"/>
    </xf>
    <xf numFmtId="0" fontId="5" fillId="3" borderId="1" xfId="5" applyFont="1" applyFill="1" applyBorder="1" applyAlignment="1">
      <alignment horizontal="left" indent="1"/>
    </xf>
    <xf numFmtId="0" fontId="9" fillId="3" borderId="1" xfId="5" applyFont="1" applyFill="1" applyBorder="1"/>
    <xf numFmtId="0" fontId="1" fillId="3" borderId="0" xfId="1" applyFill="1"/>
    <xf numFmtId="0" fontId="5" fillId="3" borderId="0" xfId="5" applyFont="1" applyFill="1"/>
    <xf numFmtId="0" fontId="18" fillId="0" borderId="1" xfId="5" applyFont="1" applyBorder="1" applyAlignment="1">
      <alignment horizontal="center"/>
    </xf>
    <xf numFmtId="0" fontId="19" fillId="0" borderId="0" xfId="3" applyFont="1"/>
    <xf numFmtId="0" fontId="20" fillId="0" borderId="1" xfId="5" applyFont="1" applyBorder="1" applyAlignment="1">
      <alignment horizontal="left" indent="1"/>
    </xf>
    <xf numFmtId="0" fontId="19" fillId="0" borderId="0" xfId="3" applyFont="1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4" fillId="3" borderId="0" xfId="1" applyFont="1" applyFill="1"/>
    <xf numFmtId="0" fontId="22" fillId="0" borderId="0" xfId="0" applyFont="1">
      <alignment vertical="center"/>
    </xf>
    <xf numFmtId="0" fontId="15" fillId="0" borderId="0" xfId="0" applyFont="1">
      <alignment vertic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176" fontId="23" fillId="0" borderId="18" xfId="0" applyNumberFormat="1" applyFont="1" applyBorder="1" applyAlignment="1">
      <alignment horizontal="center"/>
    </xf>
    <xf numFmtId="176" fontId="23" fillId="0" borderId="1" xfId="0" applyNumberFormat="1" applyFont="1" applyBorder="1" applyAlignment="1">
      <alignment horizontal="center"/>
    </xf>
    <xf numFmtId="176" fontId="23" fillId="0" borderId="3" xfId="0" applyNumberFormat="1" applyFont="1" applyBorder="1" applyAlignment="1">
      <alignment horizontal="center"/>
    </xf>
    <xf numFmtId="176" fontId="23" fillId="0" borderId="19" xfId="0" applyNumberFormat="1" applyFont="1" applyBorder="1" applyAlignment="1">
      <alignment horizontal="center"/>
    </xf>
    <xf numFmtId="176" fontId="23" fillId="0" borderId="20" xfId="0" applyNumberFormat="1" applyFont="1" applyBorder="1" applyAlignment="1">
      <alignment horizontal="center"/>
    </xf>
    <xf numFmtId="176" fontId="23" fillId="0" borderId="21" xfId="0" applyNumberFormat="1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176" fontId="23" fillId="0" borderId="23" xfId="0" applyNumberFormat="1" applyFont="1" applyBorder="1" applyAlignment="1">
      <alignment horizontal="center"/>
    </xf>
    <xf numFmtId="176" fontId="23" fillId="0" borderId="10" xfId="0" applyNumberFormat="1" applyFont="1" applyBorder="1" applyAlignment="1">
      <alignment horizontal="center"/>
    </xf>
    <xf numFmtId="176" fontId="23" fillId="0" borderId="24" xfId="0" applyNumberFormat="1" applyFont="1" applyBorder="1" applyAlignment="1">
      <alignment horizontal="center"/>
    </xf>
    <xf numFmtId="176" fontId="23" fillId="0" borderId="25" xfId="0" applyNumberFormat="1" applyFont="1" applyBorder="1" applyAlignment="1">
      <alignment horizontal="center"/>
    </xf>
    <xf numFmtId="0" fontId="23" fillId="0" borderId="0" xfId="0" applyFont="1">
      <alignment vertical="center"/>
    </xf>
    <xf numFmtId="0" fontId="23" fillId="0" borderId="26" xfId="0" applyFont="1" applyBorder="1" applyAlignment="1">
      <alignment horizontal="center"/>
    </xf>
    <xf numFmtId="176" fontId="23" fillId="0" borderId="27" xfId="0" applyNumberFormat="1" applyFont="1" applyBorder="1" applyAlignment="1">
      <alignment horizontal="center"/>
    </xf>
    <xf numFmtId="176" fontId="23" fillId="0" borderId="28" xfId="0" applyNumberFormat="1" applyFont="1" applyBorder="1" applyAlignment="1">
      <alignment horizontal="center"/>
    </xf>
    <xf numFmtId="176" fontId="23" fillId="0" borderId="29" xfId="0" applyNumberFormat="1" applyFont="1" applyBorder="1" applyAlignment="1">
      <alignment horizontal="center"/>
    </xf>
    <xf numFmtId="176" fontId="23" fillId="0" borderId="30" xfId="0" applyNumberFormat="1" applyFont="1" applyBorder="1" applyAlignment="1">
      <alignment horizontal="center"/>
    </xf>
    <xf numFmtId="176" fontId="23" fillId="0" borderId="31" xfId="0" applyNumberFormat="1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176" fontId="23" fillId="0" borderId="33" xfId="0" applyNumberFormat="1" applyFont="1" applyBorder="1" applyAlignment="1">
      <alignment horizontal="center"/>
    </xf>
    <xf numFmtId="176" fontId="23" fillId="0" borderId="34" xfId="0" applyNumberFormat="1" applyFont="1" applyBorder="1" applyAlignment="1">
      <alignment horizontal="center"/>
    </xf>
    <xf numFmtId="176" fontId="23" fillId="0" borderId="35" xfId="0" applyNumberFormat="1" applyFont="1" applyBorder="1" applyAlignment="1">
      <alignment horizontal="center"/>
    </xf>
    <xf numFmtId="176" fontId="23" fillId="0" borderId="36" xfId="0" applyNumberFormat="1" applyFont="1" applyBorder="1" applyAlignment="1">
      <alignment horizont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_2002.11 (2)" xfId="3" xr:uid="{00000000-0005-0000-0000-000003000000}"/>
    <cellStyle name="標準_2002.4" xfId="4" xr:uid="{00000000-0005-0000-0000-000004000000}"/>
    <cellStyle name="標準_2004.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showGridLines="0" tabSelected="1" view="pageBreakPreview" topLeftCell="A19" zoomScaleNormal="70" zoomScaleSheetLayoutView="100" workbookViewId="0">
      <selection activeCell="G20" sqref="G20:G36"/>
    </sheetView>
  </sheetViews>
  <sheetFormatPr defaultColWidth="9" defaultRowHeight="14" x14ac:dyDescent="0.2"/>
  <cols>
    <col min="1" max="1" width="3.6328125" style="1" customWidth="1"/>
    <col min="2" max="2" width="4.7265625" style="1" customWidth="1"/>
    <col min="3" max="3" width="10.6328125" style="1" customWidth="1"/>
    <col min="4" max="4" width="20.08984375" style="1" customWidth="1"/>
    <col min="5" max="5" width="38.6328125" style="1" customWidth="1"/>
    <col min="6" max="6" width="9.6328125" style="1" customWidth="1"/>
    <col min="7" max="7" width="15.6328125" style="1" customWidth="1"/>
    <col min="8" max="8" width="3.6328125" style="1" customWidth="1"/>
    <col min="9" max="9" width="9" style="1" customWidth="1"/>
    <col min="10" max="16384" width="9" style="1"/>
  </cols>
  <sheetData>
    <row r="1" spans="1:8" ht="12" customHeight="1" x14ac:dyDescent="0.35">
      <c r="A1" s="2"/>
      <c r="B1" s="2"/>
      <c r="C1" s="2"/>
      <c r="D1" s="2"/>
      <c r="E1" s="17"/>
      <c r="F1" s="2"/>
      <c r="G1" s="2"/>
      <c r="H1" s="2"/>
    </row>
    <row r="2" spans="1:8" ht="24.75" customHeight="1" x14ac:dyDescent="0.3">
      <c r="A2" s="2"/>
      <c r="B2" s="3"/>
      <c r="C2" s="3"/>
      <c r="D2" s="3"/>
      <c r="E2" s="18" t="s">
        <v>650</v>
      </c>
      <c r="F2" s="3"/>
      <c r="G2" s="21"/>
      <c r="H2" s="2"/>
    </row>
    <row r="3" spans="1:8" ht="24.75" customHeight="1" x14ac:dyDescent="0.2">
      <c r="A3" s="2"/>
      <c r="B3" s="3" t="s">
        <v>350</v>
      </c>
      <c r="C3" s="3"/>
      <c r="D3" s="3"/>
      <c r="E3" s="3"/>
      <c r="F3" s="3">
        <f>D47</f>
        <v>33</v>
      </c>
      <c r="G3" s="3" t="s">
        <v>1024</v>
      </c>
      <c r="H3" s="2"/>
    </row>
    <row r="4" spans="1:8" ht="24.75" customHeight="1" x14ac:dyDescent="0.2">
      <c r="A4" s="2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2"/>
    </row>
    <row r="5" spans="1:8" ht="25" customHeight="1" x14ac:dyDescent="0.2">
      <c r="A5" s="2"/>
      <c r="B5" s="5">
        <v>1</v>
      </c>
      <c r="C5" s="5" t="s">
        <v>160</v>
      </c>
      <c r="D5" s="12" t="s">
        <v>116</v>
      </c>
      <c r="E5" s="12" t="s">
        <v>303</v>
      </c>
      <c r="F5" s="5" t="s">
        <v>65</v>
      </c>
      <c r="G5" s="22"/>
      <c r="H5" s="2"/>
    </row>
    <row r="6" spans="1:8" ht="25" customHeight="1" x14ac:dyDescent="0.2">
      <c r="A6" s="2"/>
      <c r="B6" s="5">
        <v>2</v>
      </c>
      <c r="C6" s="5" t="s">
        <v>164</v>
      </c>
      <c r="D6" s="12" t="s">
        <v>247</v>
      </c>
      <c r="E6" s="12" t="s">
        <v>1047</v>
      </c>
      <c r="F6" s="5" t="s">
        <v>0</v>
      </c>
      <c r="G6" s="22"/>
      <c r="H6" s="2"/>
    </row>
    <row r="7" spans="1:8" ht="25" customHeight="1" x14ac:dyDescent="0.2">
      <c r="A7" s="2"/>
      <c r="B7" s="5">
        <v>3</v>
      </c>
      <c r="C7" s="5" t="s">
        <v>169</v>
      </c>
      <c r="D7" s="12" t="s">
        <v>248</v>
      </c>
      <c r="E7" s="12" t="s">
        <v>270</v>
      </c>
      <c r="F7" s="5" t="s">
        <v>0</v>
      </c>
      <c r="G7" s="22"/>
      <c r="H7" s="2"/>
    </row>
    <row r="8" spans="1:8" ht="25" customHeight="1" x14ac:dyDescent="0.2">
      <c r="A8" s="2"/>
      <c r="B8" s="5">
        <v>4</v>
      </c>
      <c r="C8" s="5" t="s">
        <v>173</v>
      </c>
      <c r="D8" s="12" t="s">
        <v>250</v>
      </c>
      <c r="E8" s="12" t="s">
        <v>308</v>
      </c>
      <c r="F8" s="19" t="s">
        <v>68</v>
      </c>
      <c r="G8" s="22"/>
      <c r="H8" s="2"/>
    </row>
    <row r="9" spans="1:8" ht="25" customHeight="1" x14ac:dyDescent="0.2">
      <c r="A9" s="2"/>
      <c r="B9" s="5">
        <v>5</v>
      </c>
      <c r="C9" s="5" t="s">
        <v>175</v>
      </c>
      <c r="D9" s="12" t="s">
        <v>251</v>
      </c>
      <c r="E9" s="12" t="s">
        <v>310</v>
      </c>
      <c r="F9" s="5" t="s">
        <v>11</v>
      </c>
      <c r="G9" s="22"/>
      <c r="H9" s="2"/>
    </row>
    <row r="10" spans="1:8" ht="25" customHeight="1" x14ac:dyDescent="0.2">
      <c r="A10" s="2"/>
      <c r="B10" s="5">
        <v>6</v>
      </c>
      <c r="C10" s="5" t="s">
        <v>120</v>
      </c>
      <c r="D10" s="12" t="s">
        <v>254</v>
      </c>
      <c r="E10" s="12" t="s">
        <v>312</v>
      </c>
      <c r="F10" s="5" t="s">
        <v>65</v>
      </c>
      <c r="G10" s="22"/>
      <c r="H10" s="2"/>
    </row>
    <row r="11" spans="1:8" ht="25" customHeight="1" x14ac:dyDescent="0.2">
      <c r="A11" s="2"/>
      <c r="B11" s="5">
        <v>7</v>
      </c>
      <c r="C11" s="5" t="s">
        <v>176</v>
      </c>
      <c r="D11" s="12" t="s">
        <v>258</v>
      </c>
      <c r="E11" s="12" t="s">
        <v>313</v>
      </c>
      <c r="F11" s="5" t="s">
        <v>11</v>
      </c>
      <c r="G11" s="22"/>
      <c r="H11" s="2"/>
    </row>
    <row r="12" spans="1:8" ht="25" customHeight="1" x14ac:dyDescent="0.2">
      <c r="A12" s="2"/>
      <c r="B12" s="5">
        <v>8</v>
      </c>
      <c r="C12" s="5" t="s">
        <v>177</v>
      </c>
      <c r="D12" s="12" t="s">
        <v>260</v>
      </c>
      <c r="E12" s="12" t="s">
        <v>314</v>
      </c>
      <c r="F12" s="5" t="s">
        <v>0</v>
      </c>
      <c r="G12" s="22"/>
      <c r="H12" s="2"/>
    </row>
    <row r="13" spans="1:8" ht="25" customHeight="1" x14ac:dyDescent="0.2">
      <c r="A13" s="2"/>
      <c r="B13" s="5">
        <v>9</v>
      </c>
      <c r="C13" s="5" t="s">
        <v>178</v>
      </c>
      <c r="D13" s="12" t="s">
        <v>264</v>
      </c>
      <c r="E13" s="12" t="s">
        <v>319</v>
      </c>
      <c r="F13" s="5" t="s">
        <v>0</v>
      </c>
      <c r="G13" s="22"/>
      <c r="H13" s="2"/>
    </row>
    <row r="14" spans="1:8" ht="25" customHeight="1" x14ac:dyDescent="0.2">
      <c r="A14" s="2"/>
      <c r="B14" s="5">
        <v>10</v>
      </c>
      <c r="C14" s="5" t="s">
        <v>181</v>
      </c>
      <c r="D14" s="12" t="s">
        <v>266</v>
      </c>
      <c r="E14" s="12" t="s">
        <v>213</v>
      </c>
      <c r="F14" s="5" t="s">
        <v>0</v>
      </c>
      <c r="G14" s="22"/>
      <c r="H14" s="2"/>
    </row>
    <row r="15" spans="1:8" ht="25" customHeight="1" x14ac:dyDescent="0.2">
      <c r="A15" s="2"/>
      <c r="B15" s="5">
        <v>11</v>
      </c>
      <c r="C15" s="5" t="s">
        <v>182</v>
      </c>
      <c r="D15" s="12" t="s">
        <v>714</v>
      </c>
      <c r="E15" s="12" t="s">
        <v>565</v>
      </c>
      <c r="F15" s="5" t="s">
        <v>785</v>
      </c>
      <c r="G15" s="22"/>
      <c r="H15" s="2"/>
    </row>
    <row r="16" spans="1:8" ht="25" customHeight="1" x14ac:dyDescent="0.2">
      <c r="A16" s="2"/>
      <c r="B16" s="5">
        <v>12</v>
      </c>
      <c r="C16" s="5" t="s">
        <v>186</v>
      </c>
      <c r="D16" s="12" t="s">
        <v>272</v>
      </c>
      <c r="E16" s="12" t="s">
        <v>7</v>
      </c>
      <c r="F16" s="5" t="s">
        <v>11</v>
      </c>
      <c r="G16" s="22"/>
      <c r="H16" s="2"/>
    </row>
    <row r="17" spans="1:8" ht="25" customHeight="1" x14ac:dyDescent="0.2">
      <c r="A17" s="2"/>
      <c r="B17" s="5">
        <v>13</v>
      </c>
      <c r="C17" s="5" t="s">
        <v>188</v>
      </c>
      <c r="D17" s="12" t="s">
        <v>1034</v>
      </c>
      <c r="E17" s="12" t="s">
        <v>1035</v>
      </c>
      <c r="F17" s="5" t="s">
        <v>0</v>
      </c>
      <c r="G17" s="22"/>
      <c r="H17" s="2"/>
    </row>
    <row r="18" spans="1:8" ht="25" customHeight="1" x14ac:dyDescent="0.2">
      <c r="A18" s="2"/>
      <c r="B18" s="5">
        <v>14</v>
      </c>
      <c r="C18" s="5" t="s">
        <v>191</v>
      </c>
      <c r="D18" s="12" t="s">
        <v>275</v>
      </c>
      <c r="E18" s="12" t="s">
        <v>321</v>
      </c>
      <c r="F18" s="5" t="s">
        <v>0</v>
      </c>
      <c r="G18" s="22"/>
      <c r="H18" s="2"/>
    </row>
    <row r="19" spans="1:8" ht="25" customHeight="1" x14ac:dyDescent="0.2">
      <c r="A19" s="2"/>
      <c r="B19" s="5">
        <v>15</v>
      </c>
      <c r="C19" s="5" t="s">
        <v>192</v>
      </c>
      <c r="D19" s="12" t="s">
        <v>278</v>
      </c>
      <c r="E19" s="12" t="s">
        <v>1039</v>
      </c>
      <c r="F19" s="5" t="s">
        <v>65</v>
      </c>
      <c r="G19" s="22"/>
      <c r="H19" s="2"/>
    </row>
    <row r="20" spans="1:8" ht="25" customHeight="1" x14ac:dyDescent="0.2">
      <c r="A20" s="2"/>
      <c r="B20" s="5">
        <v>16</v>
      </c>
      <c r="C20" s="5" t="s">
        <v>193</v>
      </c>
      <c r="D20" s="12" t="s">
        <v>279</v>
      </c>
      <c r="E20" s="12" t="s">
        <v>1025</v>
      </c>
      <c r="F20" s="5" t="s">
        <v>68</v>
      </c>
      <c r="G20" s="22"/>
      <c r="H20" s="2"/>
    </row>
    <row r="21" spans="1:8" ht="25" customHeight="1" x14ac:dyDescent="0.2">
      <c r="A21" s="2"/>
      <c r="B21" s="5">
        <v>17</v>
      </c>
      <c r="C21" s="5" t="s">
        <v>196</v>
      </c>
      <c r="D21" s="12" t="s">
        <v>280</v>
      </c>
      <c r="E21" s="12" t="s">
        <v>172</v>
      </c>
      <c r="F21" s="19" t="s">
        <v>68</v>
      </c>
      <c r="G21" s="22"/>
      <c r="H21" s="2"/>
    </row>
    <row r="22" spans="1:8" ht="25" customHeight="1" x14ac:dyDescent="0.2">
      <c r="A22" s="2"/>
      <c r="B22" s="5">
        <v>18</v>
      </c>
      <c r="C22" s="5" t="s">
        <v>198</v>
      </c>
      <c r="D22" s="12" t="s">
        <v>282</v>
      </c>
      <c r="E22" s="12" t="s">
        <v>323</v>
      </c>
      <c r="F22" s="5" t="s">
        <v>11</v>
      </c>
      <c r="G22" s="22"/>
      <c r="H22" s="2"/>
    </row>
    <row r="23" spans="1:8" ht="25" customHeight="1" x14ac:dyDescent="0.2">
      <c r="A23" s="2"/>
      <c r="B23" s="5">
        <v>19</v>
      </c>
      <c r="C23" s="5" t="s">
        <v>203</v>
      </c>
      <c r="D23" s="12" t="s">
        <v>282</v>
      </c>
      <c r="E23" s="12" t="s">
        <v>329</v>
      </c>
      <c r="F23" s="5" t="s">
        <v>11</v>
      </c>
      <c r="G23" s="22"/>
      <c r="H23" s="2"/>
    </row>
    <row r="24" spans="1:8" ht="25" customHeight="1" x14ac:dyDescent="0.2">
      <c r="A24" s="2"/>
      <c r="B24" s="5">
        <v>20</v>
      </c>
      <c r="C24" s="5" t="s">
        <v>204</v>
      </c>
      <c r="D24" s="12" t="s">
        <v>29</v>
      </c>
      <c r="E24" s="12" t="s">
        <v>331</v>
      </c>
      <c r="F24" s="5" t="s">
        <v>0</v>
      </c>
      <c r="G24" s="22"/>
      <c r="H24" s="2"/>
    </row>
    <row r="25" spans="1:8" ht="25" customHeight="1" x14ac:dyDescent="0.2">
      <c r="A25" s="2"/>
      <c r="B25" s="5">
        <v>21</v>
      </c>
      <c r="C25" s="5" t="s">
        <v>206</v>
      </c>
      <c r="D25" s="12" t="s">
        <v>283</v>
      </c>
      <c r="E25" s="12" t="s">
        <v>333</v>
      </c>
      <c r="F25" s="5" t="s">
        <v>0</v>
      </c>
      <c r="G25" s="22"/>
      <c r="H25" s="2"/>
    </row>
    <row r="26" spans="1:8" ht="25" customHeight="1" x14ac:dyDescent="0.2">
      <c r="A26" s="2"/>
      <c r="B26" s="5">
        <v>22</v>
      </c>
      <c r="C26" s="5" t="s">
        <v>214</v>
      </c>
      <c r="D26" s="12" t="s">
        <v>285</v>
      </c>
      <c r="E26" s="12" t="s">
        <v>334</v>
      </c>
      <c r="F26" s="5" t="s">
        <v>65</v>
      </c>
      <c r="G26" s="22"/>
      <c r="H26" s="2"/>
    </row>
    <row r="27" spans="1:8" ht="25" customHeight="1" x14ac:dyDescent="0.2">
      <c r="A27" s="2"/>
      <c r="B27" s="5">
        <v>23</v>
      </c>
      <c r="C27" s="5" t="s">
        <v>215</v>
      </c>
      <c r="D27" s="12" t="s">
        <v>288</v>
      </c>
      <c r="E27" s="12" t="s">
        <v>335</v>
      </c>
      <c r="F27" s="5" t="s">
        <v>0</v>
      </c>
      <c r="G27" s="22"/>
      <c r="H27" s="2"/>
    </row>
    <row r="28" spans="1:8" ht="25" customHeight="1" x14ac:dyDescent="0.2">
      <c r="A28" s="2"/>
      <c r="B28" s="5">
        <v>24</v>
      </c>
      <c r="C28" s="5" t="s">
        <v>218</v>
      </c>
      <c r="D28" s="12" t="s">
        <v>289</v>
      </c>
      <c r="E28" s="12" t="s">
        <v>338</v>
      </c>
      <c r="F28" s="5" t="s">
        <v>65</v>
      </c>
      <c r="G28" s="22"/>
      <c r="H28" s="2"/>
    </row>
    <row r="29" spans="1:8" ht="25" customHeight="1" x14ac:dyDescent="0.2">
      <c r="A29" s="2"/>
      <c r="B29" s="5">
        <v>25</v>
      </c>
      <c r="C29" s="5" t="s">
        <v>219</v>
      </c>
      <c r="D29" s="12" t="s">
        <v>291</v>
      </c>
      <c r="E29" s="12" t="s">
        <v>326</v>
      </c>
      <c r="F29" s="5" t="s">
        <v>11</v>
      </c>
      <c r="G29" s="22"/>
      <c r="H29" s="2"/>
    </row>
    <row r="30" spans="1:8" ht="25" customHeight="1" x14ac:dyDescent="0.2">
      <c r="A30" s="2"/>
      <c r="B30" s="5">
        <v>26</v>
      </c>
      <c r="C30" s="5" t="s">
        <v>222</v>
      </c>
      <c r="D30" s="12" t="s">
        <v>292</v>
      </c>
      <c r="E30" s="12" t="s">
        <v>340</v>
      </c>
      <c r="F30" s="5" t="s">
        <v>0</v>
      </c>
      <c r="G30" s="22"/>
      <c r="H30" s="2"/>
    </row>
    <row r="31" spans="1:8" ht="25" customHeight="1" x14ac:dyDescent="0.2">
      <c r="A31" s="2"/>
      <c r="B31" s="5">
        <v>27</v>
      </c>
      <c r="C31" s="5" t="s">
        <v>225</v>
      </c>
      <c r="D31" s="12" t="s">
        <v>292</v>
      </c>
      <c r="E31" s="12" t="s">
        <v>1040</v>
      </c>
      <c r="F31" s="5" t="s">
        <v>65</v>
      </c>
      <c r="G31" s="22"/>
      <c r="H31" s="2"/>
    </row>
    <row r="32" spans="1:8" ht="25" customHeight="1" x14ac:dyDescent="0.2">
      <c r="A32" s="2"/>
      <c r="B32" s="5">
        <v>28</v>
      </c>
      <c r="C32" s="5" t="s">
        <v>228</v>
      </c>
      <c r="D32" s="12" t="s">
        <v>235</v>
      </c>
      <c r="E32" s="12" t="s">
        <v>718</v>
      </c>
      <c r="F32" s="5" t="s">
        <v>0</v>
      </c>
      <c r="G32" s="22"/>
      <c r="H32" s="2"/>
    </row>
    <row r="33" spans="1:8" ht="25" customHeight="1" x14ac:dyDescent="0.2">
      <c r="A33" s="2"/>
      <c r="B33" s="5">
        <v>29</v>
      </c>
      <c r="C33" s="5" t="s">
        <v>229</v>
      </c>
      <c r="D33" s="12" t="s">
        <v>295</v>
      </c>
      <c r="E33" s="12" t="s">
        <v>1027</v>
      </c>
      <c r="F33" s="5" t="s">
        <v>0</v>
      </c>
      <c r="G33" s="22"/>
      <c r="H33" s="2"/>
    </row>
    <row r="34" spans="1:8" ht="25" customHeight="1" x14ac:dyDescent="0.2">
      <c r="A34" s="2"/>
      <c r="B34" s="5">
        <v>30</v>
      </c>
      <c r="C34" s="5" t="s">
        <v>233</v>
      </c>
      <c r="D34" s="12" t="s">
        <v>300</v>
      </c>
      <c r="E34" s="12" t="s">
        <v>341</v>
      </c>
      <c r="F34" s="5" t="s">
        <v>0</v>
      </c>
      <c r="G34" s="22"/>
      <c r="H34" s="2"/>
    </row>
    <row r="35" spans="1:8" ht="25" customHeight="1" x14ac:dyDescent="0.2">
      <c r="A35" s="2"/>
      <c r="B35" s="5">
        <v>31</v>
      </c>
      <c r="C35" s="5" t="s">
        <v>238</v>
      </c>
      <c r="D35" s="12" t="s">
        <v>115</v>
      </c>
      <c r="E35" s="12" t="s">
        <v>343</v>
      </c>
      <c r="F35" s="5" t="s">
        <v>0</v>
      </c>
      <c r="G35" s="22"/>
      <c r="H35" s="2"/>
    </row>
    <row r="36" spans="1:8" ht="25" customHeight="1" x14ac:dyDescent="0.2">
      <c r="A36" s="2"/>
      <c r="B36" s="5">
        <v>32</v>
      </c>
      <c r="C36" s="5" t="s">
        <v>240</v>
      </c>
      <c r="D36" s="12" t="s">
        <v>301</v>
      </c>
      <c r="E36" s="12" t="s">
        <v>344</v>
      </c>
      <c r="F36" s="5" t="s">
        <v>0</v>
      </c>
      <c r="G36" s="22"/>
      <c r="H36" s="2"/>
    </row>
    <row r="37" spans="1:8" ht="25" customHeight="1" x14ac:dyDescent="0.2">
      <c r="A37" s="2"/>
      <c r="B37" s="5">
        <v>33</v>
      </c>
      <c r="C37" s="5" t="s">
        <v>241</v>
      </c>
      <c r="D37" s="12" t="s">
        <v>292</v>
      </c>
      <c r="E37" s="12" t="s">
        <v>345</v>
      </c>
      <c r="F37" s="5" t="s">
        <v>0</v>
      </c>
      <c r="G37" s="23"/>
      <c r="H37" s="2"/>
    </row>
    <row r="38" spans="1:8" ht="24.75" customHeight="1" x14ac:dyDescent="0.2">
      <c r="A38" s="2"/>
      <c r="B38" s="3"/>
      <c r="C38" s="6"/>
      <c r="D38" s="6"/>
      <c r="E38" s="6"/>
      <c r="F38" s="20"/>
      <c r="G38" s="2"/>
      <c r="H38" s="2"/>
    </row>
    <row r="39" spans="1:8" ht="22.5" customHeight="1" x14ac:dyDescent="0.2">
      <c r="A39" s="2"/>
      <c r="B39" s="2"/>
      <c r="C39" s="7" t="s">
        <v>50</v>
      </c>
      <c r="D39" s="13" t="s">
        <v>35</v>
      </c>
      <c r="E39" s="2"/>
      <c r="F39" s="2"/>
      <c r="G39" s="2"/>
      <c r="H39" s="2"/>
    </row>
    <row r="40" spans="1:8" ht="22.5" customHeight="1" x14ac:dyDescent="0.2">
      <c r="A40" s="2"/>
      <c r="B40" s="2"/>
      <c r="C40" s="8" t="s">
        <v>111</v>
      </c>
      <c r="D40" s="14">
        <f>COUNTIF(F5:F37,"都道")</f>
        <v>6</v>
      </c>
      <c r="E40" s="2"/>
      <c r="F40" s="2"/>
      <c r="G40" s="2"/>
      <c r="H40" s="2"/>
    </row>
    <row r="41" spans="1:8" ht="22.5" customHeight="1" x14ac:dyDescent="0.2">
      <c r="A41" s="2"/>
      <c r="B41" s="2"/>
      <c r="C41" s="9" t="s">
        <v>68</v>
      </c>
      <c r="D41" s="8">
        <f>COUNTIF(F5:F37,"都有地")</f>
        <v>3</v>
      </c>
      <c r="E41" s="2"/>
      <c r="F41" s="2"/>
      <c r="G41" s="2"/>
      <c r="H41" s="2"/>
    </row>
    <row r="42" spans="1:8" ht="22.5" customHeight="1" x14ac:dyDescent="0.2">
      <c r="A42" s="2"/>
      <c r="B42" s="2"/>
      <c r="C42" s="8" t="s">
        <v>69</v>
      </c>
      <c r="D42" s="14">
        <f>COUNTIF(F5:F37,"区施設")</f>
        <v>0</v>
      </c>
      <c r="E42" s="2"/>
      <c r="F42" s="2"/>
      <c r="G42" s="2"/>
      <c r="H42" s="2"/>
    </row>
    <row r="43" spans="1:8" ht="22.5" customHeight="1" x14ac:dyDescent="0.2">
      <c r="A43" s="2"/>
      <c r="B43" s="2"/>
      <c r="C43" s="8" t="s">
        <v>73</v>
      </c>
      <c r="D43" s="14">
        <f>COUNTIF(F5:F37,"区道")</f>
        <v>17</v>
      </c>
      <c r="E43" s="2"/>
      <c r="F43" s="2"/>
      <c r="G43" s="2"/>
      <c r="H43" s="2"/>
    </row>
    <row r="44" spans="1:8" ht="22.5" customHeight="1" x14ac:dyDescent="0.2">
      <c r="A44" s="2"/>
      <c r="B44" s="2"/>
      <c r="C44" s="10" t="s">
        <v>76</v>
      </c>
      <c r="D44" s="15">
        <f>COUNTIF(F5:F37,"区河川")</f>
        <v>0</v>
      </c>
      <c r="E44" s="2"/>
      <c r="F44" s="2"/>
      <c r="G44" s="2"/>
      <c r="H44" s="2"/>
    </row>
    <row r="45" spans="1:8" ht="22.5" customHeight="1" x14ac:dyDescent="0.2">
      <c r="A45" s="2"/>
      <c r="B45" s="2"/>
      <c r="C45" s="10" t="s">
        <v>85</v>
      </c>
      <c r="D45" s="15">
        <f>COUNTIF(F5:F37,"区公園")</f>
        <v>7</v>
      </c>
      <c r="E45" s="2"/>
      <c r="F45" s="2"/>
      <c r="G45" s="2"/>
      <c r="H45" s="2"/>
    </row>
    <row r="46" spans="1:8" ht="22.5" customHeight="1" x14ac:dyDescent="0.2">
      <c r="A46" s="2"/>
      <c r="B46" s="2"/>
      <c r="C46" s="8" t="s">
        <v>63</v>
      </c>
      <c r="D46" s="8">
        <f>COUNTIF(F5:F37,"私有地")</f>
        <v>0</v>
      </c>
      <c r="E46" s="2"/>
      <c r="F46" s="2"/>
      <c r="G46" s="2"/>
      <c r="H46" s="2"/>
    </row>
    <row r="47" spans="1:8" ht="22.5" customHeight="1" x14ac:dyDescent="0.2">
      <c r="A47" s="2"/>
      <c r="B47" s="2"/>
      <c r="C47" s="11" t="s">
        <v>28</v>
      </c>
      <c r="D47" s="16">
        <f>SUM(D40:D46)</f>
        <v>33</v>
      </c>
      <c r="E47" s="2"/>
      <c r="F47" s="2"/>
      <c r="G47" s="2"/>
      <c r="H47" s="2"/>
    </row>
    <row r="48" spans="1:8" ht="22.5" customHeight="1" x14ac:dyDescent="0.2">
      <c r="A48" s="2"/>
      <c r="B48" s="2"/>
      <c r="C48" s="2"/>
      <c r="D48" s="2"/>
      <c r="E48" s="2"/>
      <c r="F48" s="2"/>
      <c r="G48" s="2"/>
      <c r="H48" s="2"/>
    </row>
  </sheetData>
  <phoneticPr fontId="3"/>
  <pageMargins left="0.7" right="0.7" top="0.75" bottom="0.75" header="0.3" footer="0.3"/>
  <pageSetup paperSize="9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3"/>
  <sheetViews>
    <sheetView showGridLines="0" view="pageBreakPreview" zoomScaleSheetLayoutView="100" workbookViewId="0">
      <selection activeCell="G5" sqref="G5:G40"/>
    </sheetView>
  </sheetViews>
  <sheetFormatPr defaultColWidth="8.6328125" defaultRowHeight="14" x14ac:dyDescent="0.2"/>
  <cols>
    <col min="1" max="1" width="3.6328125" style="1" customWidth="1"/>
    <col min="2" max="2" width="5.90625" style="1" customWidth="1"/>
    <col min="3" max="3" width="10.6328125" style="1" customWidth="1"/>
    <col min="4" max="4" width="18.54296875" style="1" customWidth="1"/>
    <col min="5" max="5" width="38.6328125" style="1" customWidth="1"/>
    <col min="6" max="6" width="9.6328125" style="38" customWidth="1"/>
    <col min="7" max="7" width="15.6328125" style="1" customWidth="1"/>
    <col min="8" max="8" width="3.6328125" style="1" customWidth="1"/>
    <col min="9" max="9" width="10" style="1" customWidth="1"/>
    <col min="10" max="10" width="1" style="1" customWidth="1"/>
    <col min="11" max="256" width="8.6328125" style="1"/>
    <col min="257" max="257" width="1" style="1" customWidth="1"/>
    <col min="258" max="258" width="5" style="1" customWidth="1"/>
    <col min="259" max="259" width="15" style="1" customWidth="1"/>
    <col min="260" max="260" width="17" style="1" customWidth="1"/>
    <col min="261" max="261" width="31" style="1" customWidth="1"/>
    <col min="262" max="262" width="11" style="1" customWidth="1"/>
    <col min="263" max="263" width="15.36328125" style="1" customWidth="1"/>
    <col min="264" max="265" width="10" style="1" customWidth="1"/>
    <col min="266" max="266" width="1" style="1" customWidth="1"/>
    <col min="267" max="512" width="8.6328125" style="1"/>
    <col min="513" max="513" width="1" style="1" customWidth="1"/>
    <col min="514" max="514" width="5" style="1" customWidth="1"/>
    <col min="515" max="515" width="15" style="1" customWidth="1"/>
    <col min="516" max="516" width="17" style="1" customWidth="1"/>
    <col min="517" max="517" width="31" style="1" customWidth="1"/>
    <col min="518" max="518" width="11" style="1" customWidth="1"/>
    <col min="519" max="519" width="15.36328125" style="1" customWidth="1"/>
    <col min="520" max="521" width="10" style="1" customWidth="1"/>
    <col min="522" max="522" width="1" style="1" customWidth="1"/>
    <col min="523" max="768" width="8.6328125" style="1"/>
    <col min="769" max="769" width="1" style="1" customWidth="1"/>
    <col min="770" max="770" width="5" style="1" customWidth="1"/>
    <col min="771" max="771" width="15" style="1" customWidth="1"/>
    <col min="772" max="772" width="17" style="1" customWidth="1"/>
    <col min="773" max="773" width="31" style="1" customWidth="1"/>
    <col min="774" max="774" width="11" style="1" customWidth="1"/>
    <col min="775" max="775" width="15.36328125" style="1" customWidth="1"/>
    <col min="776" max="777" width="10" style="1" customWidth="1"/>
    <col min="778" max="778" width="1" style="1" customWidth="1"/>
    <col min="779" max="1024" width="8.6328125" style="1"/>
    <col min="1025" max="1025" width="1" style="1" customWidth="1"/>
    <col min="1026" max="1026" width="5" style="1" customWidth="1"/>
    <col min="1027" max="1027" width="15" style="1" customWidth="1"/>
    <col min="1028" max="1028" width="17" style="1" customWidth="1"/>
    <col min="1029" max="1029" width="31" style="1" customWidth="1"/>
    <col min="1030" max="1030" width="11" style="1" customWidth="1"/>
    <col min="1031" max="1031" width="15.36328125" style="1" customWidth="1"/>
    <col min="1032" max="1033" width="10" style="1" customWidth="1"/>
    <col min="1034" max="1034" width="1" style="1" customWidth="1"/>
    <col min="1035" max="1280" width="8.6328125" style="1"/>
    <col min="1281" max="1281" width="1" style="1" customWidth="1"/>
    <col min="1282" max="1282" width="5" style="1" customWidth="1"/>
    <col min="1283" max="1283" width="15" style="1" customWidth="1"/>
    <col min="1284" max="1284" width="17" style="1" customWidth="1"/>
    <col min="1285" max="1285" width="31" style="1" customWidth="1"/>
    <col min="1286" max="1286" width="11" style="1" customWidth="1"/>
    <col min="1287" max="1287" width="15.36328125" style="1" customWidth="1"/>
    <col min="1288" max="1289" width="10" style="1" customWidth="1"/>
    <col min="1290" max="1290" width="1" style="1" customWidth="1"/>
    <col min="1291" max="1536" width="8.6328125" style="1"/>
    <col min="1537" max="1537" width="1" style="1" customWidth="1"/>
    <col min="1538" max="1538" width="5" style="1" customWidth="1"/>
    <col min="1539" max="1539" width="15" style="1" customWidth="1"/>
    <col min="1540" max="1540" width="17" style="1" customWidth="1"/>
    <col min="1541" max="1541" width="31" style="1" customWidth="1"/>
    <col min="1542" max="1542" width="11" style="1" customWidth="1"/>
    <col min="1543" max="1543" width="15.36328125" style="1" customWidth="1"/>
    <col min="1544" max="1545" width="10" style="1" customWidth="1"/>
    <col min="1546" max="1546" width="1" style="1" customWidth="1"/>
    <col min="1547" max="1792" width="8.6328125" style="1"/>
    <col min="1793" max="1793" width="1" style="1" customWidth="1"/>
    <col min="1794" max="1794" width="5" style="1" customWidth="1"/>
    <col min="1795" max="1795" width="15" style="1" customWidth="1"/>
    <col min="1796" max="1796" width="17" style="1" customWidth="1"/>
    <col min="1797" max="1797" width="31" style="1" customWidth="1"/>
    <col min="1798" max="1798" width="11" style="1" customWidth="1"/>
    <col min="1799" max="1799" width="15.36328125" style="1" customWidth="1"/>
    <col min="1800" max="1801" width="10" style="1" customWidth="1"/>
    <col min="1802" max="1802" width="1" style="1" customWidth="1"/>
    <col min="1803" max="2048" width="8.6328125" style="1"/>
    <col min="2049" max="2049" width="1" style="1" customWidth="1"/>
    <col min="2050" max="2050" width="5" style="1" customWidth="1"/>
    <col min="2051" max="2051" width="15" style="1" customWidth="1"/>
    <col min="2052" max="2052" width="17" style="1" customWidth="1"/>
    <col min="2053" max="2053" width="31" style="1" customWidth="1"/>
    <col min="2054" max="2054" width="11" style="1" customWidth="1"/>
    <col min="2055" max="2055" width="15.36328125" style="1" customWidth="1"/>
    <col min="2056" max="2057" width="10" style="1" customWidth="1"/>
    <col min="2058" max="2058" width="1" style="1" customWidth="1"/>
    <col min="2059" max="2304" width="8.6328125" style="1"/>
    <col min="2305" max="2305" width="1" style="1" customWidth="1"/>
    <col min="2306" max="2306" width="5" style="1" customWidth="1"/>
    <col min="2307" max="2307" width="15" style="1" customWidth="1"/>
    <col min="2308" max="2308" width="17" style="1" customWidth="1"/>
    <col min="2309" max="2309" width="31" style="1" customWidth="1"/>
    <col min="2310" max="2310" width="11" style="1" customWidth="1"/>
    <col min="2311" max="2311" width="15.36328125" style="1" customWidth="1"/>
    <col min="2312" max="2313" width="10" style="1" customWidth="1"/>
    <col min="2314" max="2314" width="1" style="1" customWidth="1"/>
    <col min="2315" max="2560" width="8.6328125" style="1"/>
    <col min="2561" max="2561" width="1" style="1" customWidth="1"/>
    <col min="2562" max="2562" width="5" style="1" customWidth="1"/>
    <col min="2563" max="2563" width="15" style="1" customWidth="1"/>
    <col min="2564" max="2564" width="17" style="1" customWidth="1"/>
    <col min="2565" max="2565" width="31" style="1" customWidth="1"/>
    <col min="2566" max="2566" width="11" style="1" customWidth="1"/>
    <col min="2567" max="2567" width="15.36328125" style="1" customWidth="1"/>
    <col min="2568" max="2569" width="10" style="1" customWidth="1"/>
    <col min="2570" max="2570" width="1" style="1" customWidth="1"/>
    <col min="2571" max="2816" width="8.6328125" style="1"/>
    <col min="2817" max="2817" width="1" style="1" customWidth="1"/>
    <col min="2818" max="2818" width="5" style="1" customWidth="1"/>
    <col min="2819" max="2819" width="15" style="1" customWidth="1"/>
    <col min="2820" max="2820" width="17" style="1" customWidth="1"/>
    <col min="2821" max="2821" width="31" style="1" customWidth="1"/>
    <col min="2822" max="2822" width="11" style="1" customWidth="1"/>
    <col min="2823" max="2823" width="15.36328125" style="1" customWidth="1"/>
    <col min="2824" max="2825" width="10" style="1" customWidth="1"/>
    <col min="2826" max="2826" width="1" style="1" customWidth="1"/>
    <col min="2827" max="3072" width="8.6328125" style="1"/>
    <col min="3073" max="3073" width="1" style="1" customWidth="1"/>
    <col min="3074" max="3074" width="5" style="1" customWidth="1"/>
    <col min="3075" max="3075" width="15" style="1" customWidth="1"/>
    <col min="3076" max="3076" width="17" style="1" customWidth="1"/>
    <col min="3077" max="3077" width="31" style="1" customWidth="1"/>
    <col min="3078" max="3078" width="11" style="1" customWidth="1"/>
    <col min="3079" max="3079" width="15.36328125" style="1" customWidth="1"/>
    <col min="3080" max="3081" width="10" style="1" customWidth="1"/>
    <col min="3082" max="3082" width="1" style="1" customWidth="1"/>
    <col min="3083" max="3328" width="8.6328125" style="1"/>
    <col min="3329" max="3329" width="1" style="1" customWidth="1"/>
    <col min="3330" max="3330" width="5" style="1" customWidth="1"/>
    <col min="3331" max="3331" width="15" style="1" customWidth="1"/>
    <col min="3332" max="3332" width="17" style="1" customWidth="1"/>
    <col min="3333" max="3333" width="31" style="1" customWidth="1"/>
    <col min="3334" max="3334" width="11" style="1" customWidth="1"/>
    <col min="3335" max="3335" width="15.36328125" style="1" customWidth="1"/>
    <col min="3336" max="3337" width="10" style="1" customWidth="1"/>
    <col min="3338" max="3338" width="1" style="1" customWidth="1"/>
    <col min="3339" max="3584" width="8.6328125" style="1"/>
    <col min="3585" max="3585" width="1" style="1" customWidth="1"/>
    <col min="3586" max="3586" width="5" style="1" customWidth="1"/>
    <col min="3587" max="3587" width="15" style="1" customWidth="1"/>
    <col min="3588" max="3588" width="17" style="1" customWidth="1"/>
    <col min="3589" max="3589" width="31" style="1" customWidth="1"/>
    <col min="3590" max="3590" width="11" style="1" customWidth="1"/>
    <col min="3591" max="3591" width="15.36328125" style="1" customWidth="1"/>
    <col min="3592" max="3593" width="10" style="1" customWidth="1"/>
    <col min="3594" max="3594" width="1" style="1" customWidth="1"/>
    <col min="3595" max="3840" width="8.6328125" style="1"/>
    <col min="3841" max="3841" width="1" style="1" customWidth="1"/>
    <col min="3842" max="3842" width="5" style="1" customWidth="1"/>
    <col min="3843" max="3843" width="15" style="1" customWidth="1"/>
    <col min="3844" max="3844" width="17" style="1" customWidth="1"/>
    <col min="3845" max="3845" width="31" style="1" customWidth="1"/>
    <col min="3846" max="3846" width="11" style="1" customWidth="1"/>
    <col min="3847" max="3847" width="15.36328125" style="1" customWidth="1"/>
    <col min="3848" max="3849" width="10" style="1" customWidth="1"/>
    <col min="3850" max="3850" width="1" style="1" customWidth="1"/>
    <col min="3851" max="4096" width="8.6328125" style="1"/>
    <col min="4097" max="4097" width="1" style="1" customWidth="1"/>
    <col min="4098" max="4098" width="5" style="1" customWidth="1"/>
    <col min="4099" max="4099" width="15" style="1" customWidth="1"/>
    <col min="4100" max="4100" width="17" style="1" customWidth="1"/>
    <col min="4101" max="4101" width="31" style="1" customWidth="1"/>
    <col min="4102" max="4102" width="11" style="1" customWidth="1"/>
    <col min="4103" max="4103" width="15.36328125" style="1" customWidth="1"/>
    <col min="4104" max="4105" width="10" style="1" customWidth="1"/>
    <col min="4106" max="4106" width="1" style="1" customWidth="1"/>
    <col min="4107" max="4352" width="8.6328125" style="1"/>
    <col min="4353" max="4353" width="1" style="1" customWidth="1"/>
    <col min="4354" max="4354" width="5" style="1" customWidth="1"/>
    <col min="4355" max="4355" width="15" style="1" customWidth="1"/>
    <col min="4356" max="4356" width="17" style="1" customWidth="1"/>
    <col min="4357" max="4357" width="31" style="1" customWidth="1"/>
    <col min="4358" max="4358" width="11" style="1" customWidth="1"/>
    <col min="4359" max="4359" width="15.36328125" style="1" customWidth="1"/>
    <col min="4360" max="4361" width="10" style="1" customWidth="1"/>
    <col min="4362" max="4362" width="1" style="1" customWidth="1"/>
    <col min="4363" max="4608" width="8.6328125" style="1"/>
    <col min="4609" max="4609" width="1" style="1" customWidth="1"/>
    <col min="4610" max="4610" width="5" style="1" customWidth="1"/>
    <col min="4611" max="4611" width="15" style="1" customWidth="1"/>
    <col min="4612" max="4612" width="17" style="1" customWidth="1"/>
    <col min="4613" max="4613" width="31" style="1" customWidth="1"/>
    <col min="4614" max="4614" width="11" style="1" customWidth="1"/>
    <col min="4615" max="4615" width="15.36328125" style="1" customWidth="1"/>
    <col min="4616" max="4617" width="10" style="1" customWidth="1"/>
    <col min="4618" max="4618" width="1" style="1" customWidth="1"/>
    <col min="4619" max="4864" width="8.6328125" style="1"/>
    <col min="4865" max="4865" width="1" style="1" customWidth="1"/>
    <col min="4866" max="4866" width="5" style="1" customWidth="1"/>
    <col min="4867" max="4867" width="15" style="1" customWidth="1"/>
    <col min="4868" max="4868" width="17" style="1" customWidth="1"/>
    <col min="4869" max="4869" width="31" style="1" customWidth="1"/>
    <col min="4870" max="4870" width="11" style="1" customWidth="1"/>
    <col min="4871" max="4871" width="15.36328125" style="1" customWidth="1"/>
    <col min="4872" max="4873" width="10" style="1" customWidth="1"/>
    <col min="4874" max="4874" width="1" style="1" customWidth="1"/>
    <col min="4875" max="5120" width="8.6328125" style="1"/>
    <col min="5121" max="5121" width="1" style="1" customWidth="1"/>
    <col min="5122" max="5122" width="5" style="1" customWidth="1"/>
    <col min="5123" max="5123" width="15" style="1" customWidth="1"/>
    <col min="5124" max="5124" width="17" style="1" customWidth="1"/>
    <col min="5125" max="5125" width="31" style="1" customWidth="1"/>
    <col min="5126" max="5126" width="11" style="1" customWidth="1"/>
    <col min="5127" max="5127" width="15.36328125" style="1" customWidth="1"/>
    <col min="5128" max="5129" width="10" style="1" customWidth="1"/>
    <col min="5130" max="5130" width="1" style="1" customWidth="1"/>
    <col min="5131" max="5376" width="8.6328125" style="1"/>
    <col min="5377" max="5377" width="1" style="1" customWidth="1"/>
    <col min="5378" max="5378" width="5" style="1" customWidth="1"/>
    <col min="5379" max="5379" width="15" style="1" customWidth="1"/>
    <col min="5380" max="5380" width="17" style="1" customWidth="1"/>
    <col min="5381" max="5381" width="31" style="1" customWidth="1"/>
    <col min="5382" max="5382" width="11" style="1" customWidth="1"/>
    <col min="5383" max="5383" width="15.36328125" style="1" customWidth="1"/>
    <col min="5384" max="5385" width="10" style="1" customWidth="1"/>
    <col min="5386" max="5386" width="1" style="1" customWidth="1"/>
    <col min="5387" max="5632" width="8.6328125" style="1"/>
    <col min="5633" max="5633" width="1" style="1" customWidth="1"/>
    <col min="5634" max="5634" width="5" style="1" customWidth="1"/>
    <col min="5635" max="5635" width="15" style="1" customWidth="1"/>
    <col min="5636" max="5636" width="17" style="1" customWidth="1"/>
    <col min="5637" max="5637" width="31" style="1" customWidth="1"/>
    <col min="5638" max="5638" width="11" style="1" customWidth="1"/>
    <col min="5639" max="5639" width="15.36328125" style="1" customWidth="1"/>
    <col min="5640" max="5641" width="10" style="1" customWidth="1"/>
    <col min="5642" max="5642" width="1" style="1" customWidth="1"/>
    <col min="5643" max="5888" width="8.6328125" style="1"/>
    <col min="5889" max="5889" width="1" style="1" customWidth="1"/>
    <col min="5890" max="5890" width="5" style="1" customWidth="1"/>
    <col min="5891" max="5891" width="15" style="1" customWidth="1"/>
    <col min="5892" max="5892" width="17" style="1" customWidth="1"/>
    <col min="5893" max="5893" width="31" style="1" customWidth="1"/>
    <col min="5894" max="5894" width="11" style="1" customWidth="1"/>
    <col min="5895" max="5895" width="15.36328125" style="1" customWidth="1"/>
    <col min="5896" max="5897" width="10" style="1" customWidth="1"/>
    <col min="5898" max="5898" width="1" style="1" customWidth="1"/>
    <col min="5899" max="6144" width="8.6328125" style="1"/>
    <col min="6145" max="6145" width="1" style="1" customWidth="1"/>
    <col min="6146" max="6146" width="5" style="1" customWidth="1"/>
    <col min="6147" max="6147" width="15" style="1" customWidth="1"/>
    <col min="6148" max="6148" width="17" style="1" customWidth="1"/>
    <col min="6149" max="6149" width="31" style="1" customWidth="1"/>
    <col min="6150" max="6150" width="11" style="1" customWidth="1"/>
    <col min="6151" max="6151" width="15.36328125" style="1" customWidth="1"/>
    <col min="6152" max="6153" width="10" style="1" customWidth="1"/>
    <col min="6154" max="6154" width="1" style="1" customWidth="1"/>
    <col min="6155" max="6400" width="8.6328125" style="1"/>
    <col min="6401" max="6401" width="1" style="1" customWidth="1"/>
    <col min="6402" max="6402" width="5" style="1" customWidth="1"/>
    <col min="6403" max="6403" width="15" style="1" customWidth="1"/>
    <col min="6404" max="6404" width="17" style="1" customWidth="1"/>
    <col min="6405" max="6405" width="31" style="1" customWidth="1"/>
    <col min="6406" max="6406" width="11" style="1" customWidth="1"/>
    <col min="6407" max="6407" width="15.36328125" style="1" customWidth="1"/>
    <col min="6408" max="6409" width="10" style="1" customWidth="1"/>
    <col min="6410" max="6410" width="1" style="1" customWidth="1"/>
    <col min="6411" max="6656" width="8.6328125" style="1"/>
    <col min="6657" max="6657" width="1" style="1" customWidth="1"/>
    <col min="6658" max="6658" width="5" style="1" customWidth="1"/>
    <col min="6659" max="6659" width="15" style="1" customWidth="1"/>
    <col min="6660" max="6660" width="17" style="1" customWidth="1"/>
    <col min="6661" max="6661" width="31" style="1" customWidth="1"/>
    <col min="6662" max="6662" width="11" style="1" customWidth="1"/>
    <col min="6663" max="6663" width="15.36328125" style="1" customWidth="1"/>
    <col min="6664" max="6665" width="10" style="1" customWidth="1"/>
    <col min="6666" max="6666" width="1" style="1" customWidth="1"/>
    <col min="6667" max="6912" width="8.6328125" style="1"/>
    <col min="6913" max="6913" width="1" style="1" customWidth="1"/>
    <col min="6914" max="6914" width="5" style="1" customWidth="1"/>
    <col min="6915" max="6915" width="15" style="1" customWidth="1"/>
    <col min="6916" max="6916" width="17" style="1" customWidth="1"/>
    <col min="6917" max="6917" width="31" style="1" customWidth="1"/>
    <col min="6918" max="6918" width="11" style="1" customWidth="1"/>
    <col min="6919" max="6919" width="15.36328125" style="1" customWidth="1"/>
    <col min="6920" max="6921" width="10" style="1" customWidth="1"/>
    <col min="6922" max="6922" width="1" style="1" customWidth="1"/>
    <col min="6923" max="7168" width="8.6328125" style="1"/>
    <col min="7169" max="7169" width="1" style="1" customWidth="1"/>
    <col min="7170" max="7170" width="5" style="1" customWidth="1"/>
    <col min="7171" max="7171" width="15" style="1" customWidth="1"/>
    <col min="7172" max="7172" width="17" style="1" customWidth="1"/>
    <col min="7173" max="7173" width="31" style="1" customWidth="1"/>
    <col min="7174" max="7174" width="11" style="1" customWidth="1"/>
    <col min="7175" max="7175" width="15.36328125" style="1" customWidth="1"/>
    <col min="7176" max="7177" width="10" style="1" customWidth="1"/>
    <col min="7178" max="7178" width="1" style="1" customWidth="1"/>
    <col min="7179" max="7424" width="8.6328125" style="1"/>
    <col min="7425" max="7425" width="1" style="1" customWidth="1"/>
    <col min="7426" max="7426" width="5" style="1" customWidth="1"/>
    <col min="7427" max="7427" width="15" style="1" customWidth="1"/>
    <col min="7428" max="7428" width="17" style="1" customWidth="1"/>
    <col min="7429" max="7429" width="31" style="1" customWidth="1"/>
    <col min="7430" max="7430" width="11" style="1" customWidth="1"/>
    <col min="7431" max="7431" width="15.36328125" style="1" customWidth="1"/>
    <col min="7432" max="7433" width="10" style="1" customWidth="1"/>
    <col min="7434" max="7434" width="1" style="1" customWidth="1"/>
    <col min="7435" max="7680" width="8.6328125" style="1"/>
    <col min="7681" max="7681" width="1" style="1" customWidth="1"/>
    <col min="7682" max="7682" width="5" style="1" customWidth="1"/>
    <col min="7683" max="7683" width="15" style="1" customWidth="1"/>
    <col min="7684" max="7684" width="17" style="1" customWidth="1"/>
    <col min="7685" max="7685" width="31" style="1" customWidth="1"/>
    <col min="7686" max="7686" width="11" style="1" customWidth="1"/>
    <col min="7687" max="7687" width="15.36328125" style="1" customWidth="1"/>
    <col min="7688" max="7689" width="10" style="1" customWidth="1"/>
    <col min="7690" max="7690" width="1" style="1" customWidth="1"/>
    <col min="7691" max="7936" width="8.6328125" style="1"/>
    <col min="7937" max="7937" width="1" style="1" customWidth="1"/>
    <col min="7938" max="7938" width="5" style="1" customWidth="1"/>
    <col min="7939" max="7939" width="15" style="1" customWidth="1"/>
    <col min="7940" max="7940" width="17" style="1" customWidth="1"/>
    <col min="7941" max="7941" width="31" style="1" customWidth="1"/>
    <col min="7942" max="7942" width="11" style="1" customWidth="1"/>
    <col min="7943" max="7943" width="15.36328125" style="1" customWidth="1"/>
    <col min="7944" max="7945" width="10" style="1" customWidth="1"/>
    <col min="7946" max="7946" width="1" style="1" customWidth="1"/>
    <col min="7947" max="8192" width="8.6328125" style="1"/>
    <col min="8193" max="8193" width="1" style="1" customWidth="1"/>
    <col min="8194" max="8194" width="5" style="1" customWidth="1"/>
    <col min="8195" max="8195" width="15" style="1" customWidth="1"/>
    <col min="8196" max="8196" width="17" style="1" customWidth="1"/>
    <col min="8197" max="8197" width="31" style="1" customWidth="1"/>
    <col min="8198" max="8198" width="11" style="1" customWidth="1"/>
    <col min="8199" max="8199" width="15.36328125" style="1" customWidth="1"/>
    <col min="8200" max="8201" width="10" style="1" customWidth="1"/>
    <col min="8202" max="8202" width="1" style="1" customWidth="1"/>
    <col min="8203" max="8448" width="8.6328125" style="1"/>
    <col min="8449" max="8449" width="1" style="1" customWidth="1"/>
    <col min="8450" max="8450" width="5" style="1" customWidth="1"/>
    <col min="8451" max="8451" width="15" style="1" customWidth="1"/>
    <col min="8452" max="8452" width="17" style="1" customWidth="1"/>
    <col min="8453" max="8453" width="31" style="1" customWidth="1"/>
    <col min="8454" max="8454" width="11" style="1" customWidth="1"/>
    <col min="8455" max="8455" width="15.36328125" style="1" customWidth="1"/>
    <col min="8456" max="8457" width="10" style="1" customWidth="1"/>
    <col min="8458" max="8458" width="1" style="1" customWidth="1"/>
    <col min="8459" max="8704" width="8.6328125" style="1"/>
    <col min="8705" max="8705" width="1" style="1" customWidth="1"/>
    <col min="8706" max="8706" width="5" style="1" customWidth="1"/>
    <col min="8707" max="8707" width="15" style="1" customWidth="1"/>
    <col min="8708" max="8708" width="17" style="1" customWidth="1"/>
    <col min="8709" max="8709" width="31" style="1" customWidth="1"/>
    <col min="8710" max="8710" width="11" style="1" customWidth="1"/>
    <col min="8711" max="8711" width="15.36328125" style="1" customWidth="1"/>
    <col min="8712" max="8713" width="10" style="1" customWidth="1"/>
    <col min="8714" max="8714" width="1" style="1" customWidth="1"/>
    <col min="8715" max="8960" width="8.6328125" style="1"/>
    <col min="8961" max="8961" width="1" style="1" customWidth="1"/>
    <col min="8962" max="8962" width="5" style="1" customWidth="1"/>
    <col min="8963" max="8963" width="15" style="1" customWidth="1"/>
    <col min="8964" max="8964" width="17" style="1" customWidth="1"/>
    <col min="8965" max="8965" width="31" style="1" customWidth="1"/>
    <col min="8966" max="8966" width="11" style="1" customWidth="1"/>
    <col min="8967" max="8967" width="15.36328125" style="1" customWidth="1"/>
    <col min="8968" max="8969" width="10" style="1" customWidth="1"/>
    <col min="8970" max="8970" width="1" style="1" customWidth="1"/>
    <col min="8971" max="9216" width="8.6328125" style="1"/>
    <col min="9217" max="9217" width="1" style="1" customWidth="1"/>
    <col min="9218" max="9218" width="5" style="1" customWidth="1"/>
    <col min="9219" max="9219" width="15" style="1" customWidth="1"/>
    <col min="9220" max="9220" width="17" style="1" customWidth="1"/>
    <col min="9221" max="9221" width="31" style="1" customWidth="1"/>
    <col min="9222" max="9222" width="11" style="1" customWidth="1"/>
    <col min="9223" max="9223" width="15.36328125" style="1" customWidth="1"/>
    <col min="9224" max="9225" width="10" style="1" customWidth="1"/>
    <col min="9226" max="9226" width="1" style="1" customWidth="1"/>
    <col min="9227" max="9472" width="8.6328125" style="1"/>
    <col min="9473" max="9473" width="1" style="1" customWidth="1"/>
    <col min="9474" max="9474" width="5" style="1" customWidth="1"/>
    <col min="9475" max="9475" width="15" style="1" customWidth="1"/>
    <col min="9476" max="9476" width="17" style="1" customWidth="1"/>
    <col min="9477" max="9477" width="31" style="1" customWidth="1"/>
    <col min="9478" max="9478" width="11" style="1" customWidth="1"/>
    <col min="9479" max="9479" width="15.36328125" style="1" customWidth="1"/>
    <col min="9480" max="9481" width="10" style="1" customWidth="1"/>
    <col min="9482" max="9482" width="1" style="1" customWidth="1"/>
    <col min="9483" max="9728" width="8.6328125" style="1"/>
    <col min="9729" max="9729" width="1" style="1" customWidth="1"/>
    <col min="9730" max="9730" width="5" style="1" customWidth="1"/>
    <col min="9731" max="9731" width="15" style="1" customWidth="1"/>
    <col min="9732" max="9732" width="17" style="1" customWidth="1"/>
    <col min="9733" max="9733" width="31" style="1" customWidth="1"/>
    <col min="9734" max="9734" width="11" style="1" customWidth="1"/>
    <col min="9735" max="9735" width="15.36328125" style="1" customWidth="1"/>
    <col min="9736" max="9737" width="10" style="1" customWidth="1"/>
    <col min="9738" max="9738" width="1" style="1" customWidth="1"/>
    <col min="9739" max="9984" width="8.6328125" style="1"/>
    <col min="9985" max="9985" width="1" style="1" customWidth="1"/>
    <col min="9986" max="9986" width="5" style="1" customWidth="1"/>
    <col min="9987" max="9987" width="15" style="1" customWidth="1"/>
    <col min="9988" max="9988" width="17" style="1" customWidth="1"/>
    <col min="9989" max="9989" width="31" style="1" customWidth="1"/>
    <col min="9990" max="9990" width="11" style="1" customWidth="1"/>
    <col min="9991" max="9991" width="15.36328125" style="1" customWidth="1"/>
    <col min="9992" max="9993" width="10" style="1" customWidth="1"/>
    <col min="9994" max="9994" width="1" style="1" customWidth="1"/>
    <col min="9995" max="10240" width="8.6328125" style="1"/>
    <col min="10241" max="10241" width="1" style="1" customWidth="1"/>
    <col min="10242" max="10242" width="5" style="1" customWidth="1"/>
    <col min="10243" max="10243" width="15" style="1" customWidth="1"/>
    <col min="10244" max="10244" width="17" style="1" customWidth="1"/>
    <col min="10245" max="10245" width="31" style="1" customWidth="1"/>
    <col min="10246" max="10246" width="11" style="1" customWidth="1"/>
    <col min="10247" max="10247" width="15.36328125" style="1" customWidth="1"/>
    <col min="10248" max="10249" width="10" style="1" customWidth="1"/>
    <col min="10250" max="10250" width="1" style="1" customWidth="1"/>
    <col min="10251" max="10496" width="8.6328125" style="1"/>
    <col min="10497" max="10497" width="1" style="1" customWidth="1"/>
    <col min="10498" max="10498" width="5" style="1" customWidth="1"/>
    <col min="10499" max="10499" width="15" style="1" customWidth="1"/>
    <col min="10500" max="10500" width="17" style="1" customWidth="1"/>
    <col min="10501" max="10501" width="31" style="1" customWidth="1"/>
    <col min="10502" max="10502" width="11" style="1" customWidth="1"/>
    <col min="10503" max="10503" width="15.36328125" style="1" customWidth="1"/>
    <col min="10504" max="10505" width="10" style="1" customWidth="1"/>
    <col min="10506" max="10506" width="1" style="1" customWidth="1"/>
    <col min="10507" max="10752" width="8.6328125" style="1"/>
    <col min="10753" max="10753" width="1" style="1" customWidth="1"/>
    <col min="10754" max="10754" width="5" style="1" customWidth="1"/>
    <col min="10755" max="10755" width="15" style="1" customWidth="1"/>
    <col min="10756" max="10756" width="17" style="1" customWidth="1"/>
    <col min="10757" max="10757" width="31" style="1" customWidth="1"/>
    <col min="10758" max="10758" width="11" style="1" customWidth="1"/>
    <col min="10759" max="10759" width="15.36328125" style="1" customWidth="1"/>
    <col min="10760" max="10761" width="10" style="1" customWidth="1"/>
    <col min="10762" max="10762" width="1" style="1" customWidth="1"/>
    <col min="10763" max="11008" width="8.6328125" style="1"/>
    <col min="11009" max="11009" width="1" style="1" customWidth="1"/>
    <col min="11010" max="11010" width="5" style="1" customWidth="1"/>
    <col min="11011" max="11011" width="15" style="1" customWidth="1"/>
    <col min="11012" max="11012" width="17" style="1" customWidth="1"/>
    <col min="11013" max="11013" width="31" style="1" customWidth="1"/>
    <col min="11014" max="11014" width="11" style="1" customWidth="1"/>
    <col min="11015" max="11015" width="15.36328125" style="1" customWidth="1"/>
    <col min="11016" max="11017" width="10" style="1" customWidth="1"/>
    <col min="11018" max="11018" width="1" style="1" customWidth="1"/>
    <col min="11019" max="11264" width="8.6328125" style="1"/>
    <col min="11265" max="11265" width="1" style="1" customWidth="1"/>
    <col min="11266" max="11266" width="5" style="1" customWidth="1"/>
    <col min="11267" max="11267" width="15" style="1" customWidth="1"/>
    <col min="11268" max="11268" width="17" style="1" customWidth="1"/>
    <col min="11269" max="11269" width="31" style="1" customWidth="1"/>
    <col min="11270" max="11270" width="11" style="1" customWidth="1"/>
    <col min="11271" max="11271" width="15.36328125" style="1" customWidth="1"/>
    <col min="11272" max="11273" width="10" style="1" customWidth="1"/>
    <col min="11274" max="11274" width="1" style="1" customWidth="1"/>
    <col min="11275" max="11520" width="8.6328125" style="1"/>
    <col min="11521" max="11521" width="1" style="1" customWidth="1"/>
    <col min="11522" max="11522" width="5" style="1" customWidth="1"/>
    <col min="11523" max="11523" width="15" style="1" customWidth="1"/>
    <col min="11524" max="11524" width="17" style="1" customWidth="1"/>
    <col min="11525" max="11525" width="31" style="1" customWidth="1"/>
    <col min="11526" max="11526" width="11" style="1" customWidth="1"/>
    <col min="11527" max="11527" width="15.36328125" style="1" customWidth="1"/>
    <col min="11528" max="11529" width="10" style="1" customWidth="1"/>
    <col min="11530" max="11530" width="1" style="1" customWidth="1"/>
    <col min="11531" max="11776" width="8.6328125" style="1"/>
    <col min="11777" max="11777" width="1" style="1" customWidth="1"/>
    <col min="11778" max="11778" width="5" style="1" customWidth="1"/>
    <col min="11779" max="11779" width="15" style="1" customWidth="1"/>
    <col min="11780" max="11780" width="17" style="1" customWidth="1"/>
    <col min="11781" max="11781" width="31" style="1" customWidth="1"/>
    <col min="11782" max="11782" width="11" style="1" customWidth="1"/>
    <col min="11783" max="11783" width="15.36328125" style="1" customWidth="1"/>
    <col min="11784" max="11785" width="10" style="1" customWidth="1"/>
    <col min="11786" max="11786" width="1" style="1" customWidth="1"/>
    <col min="11787" max="12032" width="8.6328125" style="1"/>
    <col min="12033" max="12033" width="1" style="1" customWidth="1"/>
    <col min="12034" max="12034" width="5" style="1" customWidth="1"/>
    <col min="12035" max="12035" width="15" style="1" customWidth="1"/>
    <col min="12036" max="12036" width="17" style="1" customWidth="1"/>
    <col min="12037" max="12037" width="31" style="1" customWidth="1"/>
    <col min="12038" max="12038" width="11" style="1" customWidth="1"/>
    <col min="12039" max="12039" width="15.36328125" style="1" customWidth="1"/>
    <col min="12040" max="12041" width="10" style="1" customWidth="1"/>
    <col min="12042" max="12042" width="1" style="1" customWidth="1"/>
    <col min="12043" max="12288" width="8.6328125" style="1"/>
    <col min="12289" max="12289" width="1" style="1" customWidth="1"/>
    <col min="12290" max="12290" width="5" style="1" customWidth="1"/>
    <col min="12291" max="12291" width="15" style="1" customWidth="1"/>
    <col min="12292" max="12292" width="17" style="1" customWidth="1"/>
    <col min="12293" max="12293" width="31" style="1" customWidth="1"/>
    <col min="12294" max="12294" width="11" style="1" customWidth="1"/>
    <col min="12295" max="12295" width="15.36328125" style="1" customWidth="1"/>
    <col min="12296" max="12297" width="10" style="1" customWidth="1"/>
    <col min="12298" max="12298" width="1" style="1" customWidth="1"/>
    <col min="12299" max="12544" width="8.6328125" style="1"/>
    <col min="12545" max="12545" width="1" style="1" customWidth="1"/>
    <col min="12546" max="12546" width="5" style="1" customWidth="1"/>
    <col min="12547" max="12547" width="15" style="1" customWidth="1"/>
    <col min="12548" max="12548" width="17" style="1" customWidth="1"/>
    <col min="12549" max="12549" width="31" style="1" customWidth="1"/>
    <col min="12550" max="12550" width="11" style="1" customWidth="1"/>
    <col min="12551" max="12551" width="15.36328125" style="1" customWidth="1"/>
    <col min="12552" max="12553" width="10" style="1" customWidth="1"/>
    <col min="12554" max="12554" width="1" style="1" customWidth="1"/>
    <col min="12555" max="12800" width="8.6328125" style="1"/>
    <col min="12801" max="12801" width="1" style="1" customWidth="1"/>
    <col min="12802" max="12802" width="5" style="1" customWidth="1"/>
    <col min="12803" max="12803" width="15" style="1" customWidth="1"/>
    <col min="12804" max="12804" width="17" style="1" customWidth="1"/>
    <col min="12805" max="12805" width="31" style="1" customWidth="1"/>
    <col min="12806" max="12806" width="11" style="1" customWidth="1"/>
    <col min="12807" max="12807" width="15.36328125" style="1" customWidth="1"/>
    <col min="12808" max="12809" width="10" style="1" customWidth="1"/>
    <col min="12810" max="12810" width="1" style="1" customWidth="1"/>
    <col min="12811" max="13056" width="8.6328125" style="1"/>
    <col min="13057" max="13057" width="1" style="1" customWidth="1"/>
    <col min="13058" max="13058" width="5" style="1" customWidth="1"/>
    <col min="13059" max="13059" width="15" style="1" customWidth="1"/>
    <col min="13060" max="13060" width="17" style="1" customWidth="1"/>
    <col min="13061" max="13061" width="31" style="1" customWidth="1"/>
    <col min="13062" max="13062" width="11" style="1" customWidth="1"/>
    <col min="13063" max="13063" width="15.36328125" style="1" customWidth="1"/>
    <col min="13064" max="13065" width="10" style="1" customWidth="1"/>
    <col min="13066" max="13066" width="1" style="1" customWidth="1"/>
    <col min="13067" max="13312" width="8.6328125" style="1"/>
    <col min="13313" max="13313" width="1" style="1" customWidth="1"/>
    <col min="13314" max="13314" width="5" style="1" customWidth="1"/>
    <col min="13315" max="13315" width="15" style="1" customWidth="1"/>
    <col min="13316" max="13316" width="17" style="1" customWidth="1"/>
    <col min="13317" max="13317" width="31" style="1" customWidth="1"/>
    <col min="13318" max="13318" width="11" style="1" customWidth="1"/>
    <col min="13319" max="13319" width="15.36328125" style="1" customWidth="1"/>
    <col min="13320" max="13321" width="10" style="1" customWidth="1"/>
    <col min="13322" max="13322" width="1" style="1" customWidth="1"/>
    <col min="13323" max="13568" width="8.6328125" style="1"/>
    <col min="13569" max="13569" width="1" style="1" customWidth="1"/>
    <col min="13570" max="13570" width="5" style="1" customWidth="1"/>
    <col min="13571" max="13571" width="15" style="1" customWidth="1"/>
    <col min="13572" max="13572" width="17" style="1" customWidth="1"/>
    <col min="13573" max="13573" width="31" style="1" customWidth="1"/>
    <col min="13574" max="13574" width="11" style="1" customWidth="1"/>
    <col min="13575" max="13575" width="15.36328125" style="1" customWidth="1"/>
    <col min="13576" max="13577" width="10" style="1" customWidth="1"/>
    <col min="13578" max="13578" width="1" style="1" customWidth="1"/>
    <col min="13579" max="13824" width="8.6328125" style="1"/>
    <col min="13825" max="13825" width="1" style="1" customWidth="1"/>
    <col min="13826" max="13826" width="5" style="1" customWidth="1"/>
    <col min="13827" max="13827" width="15" style="1" customWidth="1"/>
    <col min="13828" max="13828" width="17" style="1" customWidth="1"/>
    <col min="13829" max="13829" width="31" style="1" customWidth="1"/>
    <col min="13830" max="13830" width="11" style="1" customWidth="1"/>
    <col min="13831" max="13831" width="15.36328125" style="1" customWidth="1"/>
    <col min="13832" max="13833" width="10" style="1" customWidth="1"/>
    <col min="13834" max="13834" width="1" style="1" customWidth="1"/>
    <col min="13835" max="14080" width="8.6328125" style="1"/>
    <col min="14081" max="14081" width="1" style="1" customWidth="1"/>
    <col min="14082" max="14082" width="5" style="1" customWidth="1"/>
    <col min="14083" max="14083" width="15" style="1" customWidth="1"/>
    <col min="14084" max="14084" width="17" style="1" customWidth="1"/>
    <col min="14085" max="14085" width="31" style="1" customWidth="1"/>
    <col min="14086" max="14086" width="11" style="1" customWidth="1"/>
    <col min="14087" max="14087" width="15.36328125" style="1" customWidth="1"/>
    <col min="14088" max="14089" width="10" style="1" customWidth="1"/>
    <col min="14090" max="14090" width="1" style="1" customWidth="1"/>
    <col min="14091" max="14336" width="8.6328125" style="1"/>
    <col min="14337" max="14337" width="1" style="1" customWidth="1"/>
    <col min="14338" max="14338" width="5" style="1" customWidth="1"/>
    <col min="14339" max="14339" width="15" style="1" customWidth="1"/>
    <col min="14340" max="14340" width="17" style="1" customWidth="1"/>
    <col min="14341" max="14341" width="31" style="1" customWidth="1"/>
    <col min="14342" max="14342" width="11" style="1" customWidth="1"/>
    <col min="14343" max="14343" width="15.36328125" style="1" customWidth="1"/>
    <col min="14344" max="14345" width="10" style="1" customWidth="1"/>
    <col min="14346" max="14346" width="1" style="1" customWidth="1"/>
    <col min="14347" max="14592" width="8.6328125" style="1"/>
    <col min="14593" max="14593" width="1" style="1" customWidth="1"/>
    <col min="14594" max="14594" width="5" style="1" customWidth="1"/>
    <col min="14595" max="14595" width="15" style="1" customWidth="1"/>
    <col min="14596" max="14596" width="17" style="1" customWidth="1"/>
    <col min="14597" max="14597" width="31" style="1" customWidth="1"/>
    <col min="14598" max="14598" width="11" style="1" customWidth="1"/>
    <col min="14599" max="14599" width="15.36328125" style="1" customWidth="1"/>
    <col min="14600" max="14601" width="10" style="1" customWidth="1"/>
    <col min="14602" max="14602" width="1" style="1" customWidth="1"/>
    <col min="14603" max="14848" width="8.6328125" style="1"/>
    <col min="14849" max="14849" width="1" style="1" customWidth="1"/>
    <col min="14850" max="14850" width="5" style="1" customWidth="1"/>
    <col min="14851" max="14851" width="15" style="1" customWidth="1"/>
    <col min="14852" max="14852" width="17" style="1" customWidth="1"/>
    <col min="14853" max="14853" width="31" style="1" customWidth="1"/>
    <col min="14854" max="14854" width="11" style="1" customWidth="1"/>
    <col min="14855" max="14855" width="15.36328125" style="1" customWidth="1"/>
    <col min="14856" max="14857" width="10" style="1" customWidth="1"/>
    <col min="14858" max="14858" width="1" style="1" customWidth="1"/>
    <col min="14859" max="15104" width="8.6328125" style="1"/>
    <col min="15105" max="15105" width="1" style="1" customWidth="1"/>
    <col min="15106" max="15106" width="5" style="1" customWidth="1"/>
    <col min="15107" max="15107" width="15" style="1" customWidth="1"/>
    <col min="15108" max="15108" width="17" style="1" customWidth="1"/>
    <col min="15109" max="15109" width="31" style="1" customWidth="1"/>
    <col min="15110" max="15110" width="11" style="1" customWidth="1"/>
    <col min="15111" max="15111" width="15.36328125" style="1" customWidth="1"/>
    <col min="15112" max="15113" width="10" style="1" customWidth="1"/>
    <col min="15114" max="15114" width="1" style="1" customWidth="1"/>
    <col min="15115" max="15360" width="8.6328125" style="1"/>
    <col min="15361" max="15361" width="1" style="1" customWidth="1"/>
    <col min="15362" max="15362" width="5" style="1" customWidth="1"/>
    <col min="15363" max="15363" width="15" style="1" customWidth="1"/>
    <col min="15364" max="15364" width="17" style="1" customWidth="1"/>
    <col min="15365" max="15365" width="31" style="1" customWidth="1"/>
    <col min="15366" max="15366" width="11" style="1" customWidth="1"/>
    <col min="15367" max="15367" width="15.36328125" style="1" customWidth="1"/>
    <col min="15368" max="15369" width="10" style="1" customWidth="1"/>
    <col min="15370" max="15370" width="1" style="1" customWidth="1"/>
    <col min="15371" max="15616" width="8.6328125" style="1"/>
    <col min="15617" max="15617" width="1" style="1" customWidth="1"/>
    <col min="15618" max="15618" width="5" style="1" customWidth="1"/>
    <col min="15619" max="15619" width="15" style="1" customWidth="1"/>
    <col min="15620" max="15620" width="17" style="1" customWidth="1"/>
    <col min="15621" max="15621" width="31" style="1" customWidth="1"/>
    <col min="15622" max="15622" width="11" style="1" customWidth="1"/>
    <col min="15623" max="15623" width="15.36328125" style="1" customWidth="1"/>
    <col min="15624" max="15625" width="10" style="1" customWidth="1"/>
    <col min="15626" max="15626" width="1" style="1" customWidth="1"/>
    <col min="15627" max="15872" width="8.6328125" style="1"/>
    <col min="15873" max="15873" width="1" style="1" customWidth="1"/>
    <col min="15874" max="15874" width="5" style="1" customWidth="1"/>
    <col min="15875" max="15875" width="15" style="1" customWidth="1"/>
    <col min="15876" max="15876" width="17" style="1" customWidth="1"/>
    <col min="15877" max="15877" width="31" style="1" customWidth="1"/>
    <col min="15878" max="15878" width="11" style="1" customWidth="1"/>
    <col min="15879" max="15879" width="15.36328125" style="1" customWidth="1"/>
    <col min="15880" max="15881" width="10" style="1" customWidth="1"/>
    <col min="15882" max="15882" width="1" style="1" customWidth="1"/>
    <col min="15883" max="16128" width="8.6328125" style="1"/>
    <col min="16129" max="16129" width="1" style="1" customWidth="1"/>
    <col min="16130" max="16130" width="5" style="1" customWidth="1"/>
    <col min="16131" max="16131" width="15" style="1" customWidth="1"/>
    <col min="16132" max="16132" width="17" style="1" customWidth="1"/>
    <col min="16133" max="16133" width="31" style="1" customWidth="1"/>
    <col min="16134" max="16134" width="11" style="1" customWidth="1"/>
    <col min="16135" max="16135" width="15.36328125" style="1" customWidth="1"/>
    <col min="16136" max="16137" width="10" style="1" customWidth="1"/>
    <col min="16138" max="16138" width="1" style="1" customWidth="1"/>
    <col min="16139" max="16384" width="8.6328125" style="1"/>
  </cols>
  <sheetData>
    <row r="1" spans="1:9" ht="12" customHeight="1" x14ac:dyDescent="0.35">
      <c r="A1" s="2"/>
      <c r="B1" s="2"/>
      <c r="C1" s="2"/>
      <c r="D1" s="2"/>
      <c r="E1" s="17"/>
      <c r="F1" s="43"/>
      <c r="G1" s="2"/>
      <c r="H1" s="2"/>
    </row>
    <row r="2" spans="1:9" ht="24.75" customHeight="1" x14ac:dyDescent="0.3">
      <c r="A2" s="3"/>
      <c r="B2" s="3"/>
      <c r="C2" s="3"/>
      <c r="D2" s="3"/>
      <c r="E2" s="18" t="s">
        <v>650</v>
      </c>
      <c r="F2" s="19"/>
      <c r="G2" s="21"/>
      <c r="H2" s="3"/>
    </row>
    <row r="3" spans="1:9" ht="24.75" customHeight="1" x14ac:dyDescent="0.2">
      <c r="A3" s="3"/>
      <c r="B3" s="3" t="s">
        <v>763</v>
      </c>
      <c r="C3" s="3"/>
      <c r="D3" s="3"/>
      <c r="E3" s="3"/>
      <c r="F3" s="3">
        <f>D50</f>
        <v>36</v>
      </c>
      <c r="G3" s="3" t="s">
        <v>1024</v>
      </c>
      <c r="H3" s="3"/>
    </row>
    <row r="4" spans="1:9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</row>
    <row r="5" spans="1:9" ht="22.5" customHeight="1" x14ac:dyDescent="0.2">
      <c r="A5" s="3"/>
      <c r="B5" s="5">
        <v>1</v>
      </c>
      <c r="C5" s="5" t="s">
        <v>114</v>
      </c>
      <c r="D5" s="12" t="s">
        <v>476</v>
      </c>
      <c r="E5" s="12" t="s">
        <v>1037</v>
      </c>
      <c r="F5" s="5" t="s">
        <v>127</v>
      </c>
      <c r="G5" s="27"/>
      <c r="H5" s="3"/>
      <c r="I5" s="38"/>
    </row>
    <row r="6" spans="1:9" ht="22.5" customHeight="1" x14ac:dyDescent="0.2">
      <c r="A6" s="3"/>
      <c r="B6" s="5">
        <v>2</v>
      </c>
      <c r="C6" s="5" t="s">
        <v>507</v>
      </c>
      <c r="D6" s="12" t="s">
        <v>249</v>
      </c>
      <c r="E6" s="12" t="s">
        <v>221</v>
      </c>
      <c r="F6" s="5" t="s">
        <v>0</v>
      </c>
      <c r="G6" s="27"/>
      <c r="H6" s="3"/>
      <c r="I6" s="38"/>
    </row>
    <row r="7" spans="1:9" ht="22.5" customHeight="1" x14ac:dyDescent="0.2">
      <c r="A7" s="3"/>
      <c r="B7" s="5">
        <v>3</v>
      </c>
      <c r="C7" s="5" t="s">
        <v>750</v>
      </c>
      <c r="D7" s="12" t="s">
        <v>795</v>
      </c>
      <c r="E7" s="12" t="s">
        <v>814</v>
      </c>
      <c r="F7" s="5" t="s">
        <v>65</v>
      </c>
      <c r="G7" s="27"/>
      <c r="H7" s="3"/>
      <c r="I7" s="38"/>
    </row>
    <row r="8" spans="1:9" ht="22.5" customHeight="1" x14ac:dyDescent="0.2">
      <c r="A8" s="3"/>
      <c r="B8" s="5">
        <v>4</v>
      </c>
      <c r="C8" s="5" t="s">
        <v>764</v>
      </c>
      <c r="D8" s="12" t="s">
        <v>795</v>
      </c>
      <c r="E8" s="12" t="s">
        <v>495</v>
      </c>
      <c r="F8" s="5" t="s">
        <v>65</v>
      </c>
      <c r="G8" s="27"/>
      <c r="H8" s="3"/>
      <c r="I8" s="38"/>
    </row>
    <row r="9" spans="1:9" ht="22.5" customHeight="1" x14ac:dyDescent="0.2">
      <c r="A9" s="3"/>
      <c r="B9" s="5">
        <v>5</v>
      </c>
      <c r="C9" s="5" t="s">
        <v>765</v>
      </c>
      <c r="D9" s="12" t="s">
        <v>796</v>
      </c>
      <c r="E9" s="12" t="s">
        <v>789</v>
      </c>
      <c r="F9" s="5" t="s">
        <v>0</v>
      </c>
      <c r="G9" s="27"/>
      <c r="H9" s="3"/>
      <c r="I9" s="38"/>
    </row>
    <row r="10" spans="1:9" ht="22.5" customHeight="1" x14ac:dyDescent="0.2">
      <c r="A10" s="3"/>
      <c r="B10" s="5">
        <v>6</v>
      </c>
      <c r="C10" s="5" t="s">
        <v>766</v>
      </c>
      <c r="D10" s="12" t="s">
        <v>798</v>
      </c>
      <c r="E10" s="12" t="s">
        <v>529</v>
      </c>
      <c r="F10" s="5" t="s">
        <v>65</v>
      </c>
      <c r="G10" s="27"/>
      <c r="H10" s="3"/>
      <c r="I10" s="38"/>
    </row>
    <row r="11" spans="1:9" ht="22.5" customHeight="1" x14ac:dyDescent="0.2">
      <c r="A11" s="3"/>
      <c r="B11" s="5">
        <v>7</v>
      </c>
      <c r="C11" s="5" t="s">
        <v>607</v>
      </c>
      <c r="D11" s="12" t="s">
        <v>799</v>
      </c>
      <c r="E11" s="12" t="s">
        <v>815</v>
      </c>
      <c r="F11" s="5" t="s">
        <v>0</v>
      </c>
      <c r="G11" s="27"/>
      <c r="H11" s="3"/>
      <c r="I11" s="38"/>
    </row>
    <row r="12" spans="1:9" ht="22.5" customHeight="1" x14ac:dyDescent="0.2">
      <c r="A12" s="3"/>
      <c r="B12" s="5">
        <v>8</v>
      </c>
      <c r="C12" s="5" t="s">
        <v>767</v>
      </c>
      <c r="D12" s="12" t="s">
        <v>800</v>
      </c>
      <c r="E12" s="12" t="s">
        <v>3</v>
      </c>
      <c r="F12" s="5" t="s">
        <v>0</v>
      </c>
      <c r="G12" s="27"/>
      <c r="H12" s="3"/>
      <c r="I12" s="38"/>
    </row>
    <row r="13" spans="1:9" ht="22.5" customHeight="1" x14ac:dyDescent="0.2">
      <c r="A13" s="3"/>
      <c r="B13" s="5">
        <v>9</v>
      </c>
      <c r="C13" s="5" t="s">
        <v>1023</v>
      </c>
      <c r="D13" s="12" t="s">
        <v>67</v>
      </c>
      <c r="E13" s="12" t="s">
        <v>615</v>
      </c>
      <c r="F13" s="5" t="s">
        <v>65</v>
      </c>
      <c r="G13" s="27"/>
      <c r="H13" s="3"/>
    </row>
    <row r="14" spans="1:9" ht="22.5" customHeight="1" x14ac:dyDescent="0.2">
      <c r="A14" s="3"/>
      <c r="B14" s="5">
        <v>10</v>
      </c>
      <c r="C14" s="5" t="s">
        <v>768</v>
      </c>
      <c r="D14" s="12" t="s">
        <v>801</v>
      </c>
      <c r="E14" s="12" t="s">
        <v>83</v>
      </c>
      <c r="F14" s="5" t="s">
        <v>0</v>
      </c>
      <c r="G14" s="27"/>
      <c r="H14" s="3"/>
      <c r="I14" s="38"/>
    </row>
    <row r="15" spans="1:9" ht="22.5" customHeight="1" x14ac:dyDescent="0.2">
      <c r="A15" s="3"/>
      <c r="B15" s="5">
        <v>11</v>
      </c>
      <c r="C15" s="5" t="s">
        <v>769</v>
      </c>
      <c r="D15" s="12" t="s">
        <v>802</v>
      </c>
      <c r="E15" s="12" t="s">
        <v>816</v>
      </c>
      <c r="F15" s="5" t="s">
        <v>0</v>
      </c>
      <c r="G15" s="27"/>
      <c r="H15" s="3"/>
      <c r="I15" s="38"/>
    </row>
    <row r="16" spans="1:9" ht="22.5" customHeight="1" x14ac:dyDescent="0.2">
      <c r="A16" s="3"/>
      <c r="B16" s="5">
        <v>12</v>
      </c>
      <c r="C16" s="5" t="s">
        <v>770</v>
      </c>
      <c r="D16" s="12" t="s">
        <v>541</v>
      </c>
      <c r="E16" s="12" t="s">
        <v>817</v>
      </c>
      <c r="F16" s="5" t="s">
        <v>11</v>
      </c>
      <c r="G16" s="27"/>
      <c r="H16" s="3"/>
      <c r="I16" s="38"/>
    </row>
    <row r="17" spans="1:9" ht="22.5" customHeight="1" x14ac:dyDescent="0.2">
      <c r="A17" s="3"/>
      <c r="B17" s="5">
        <v>13</v>
      </c>
      <c r="C17" s="5" t="s">
        <v>771</v>
      </c>
      <c r="D17" s="12" t="s">
        <v>541</v>
      </c>
      <c r="E17" s="12" t="s">
        <v>818</v>
      </c>
      <c r="F17" s="5" t="s">
        <v>11</v>
      </c>
      <c r="G17" s="27"/>
      <c r="H17" s="3"/>
      <c r="I17" s="38"/>
    </row>
    <row r="18" spans="1:9" ht="22.5" customHeight="1" x14ac:dyDescent="0.2">
      <c r="A18" s="3"/>
      <c r="B18" s="5">
        <v>14</v>
      </c>
      <c r="C18" s="5" t="s">
        <v>772</v>
      </c>
      <c r="D18" s="12" t="s">
        <v>803</v>
      </c>
      <c r="E18" s="12" t="s">
        <v>819</v>
      </c>
      <c r="F18" s="5" t="s">
        <v>0</v>
      </c>
      <c r="G18" s="27"/>
      <c r="H18" s="3"/>
      <c r="I18" s="38"/>
    </row>
    <row r="19" spans="1:9" ht="22.5" customHeight="1" x14ac:dyDescent="0.2">
      <c r="A19" s="3"/>
      <c r="B19" s="5">
        <v>15</v>
      </c>
      <c r="C19" s="5" t="s">
        <v>183</v>
      </c>
      <c r="D19" s="12" t="s">
        <v>236</v>
      </c>
      <c r="E19" s="12" t="s">
        <v>140</v>
      </c>
      <c r="F19" s="5" t="s">
        <v>0</v>
      </c>
      <c r="G19" s="27"/>
      <c r="H19" s="3"/>
      <c r="I19" s="38"/>
    </row>
    <row r="20" spans="1:9" ht="22.5" customHeight="1" x14ac:dyDescent="0.2">
      <c r="A20" s="3"/>
      <c r="B20" s="5">
        <v>16</v>
      </c>
      <c r="C20" s="5" t="s">
        <v>773</v>
      </c>
      <c r="D20" s="12" t="s">
        <v>804</v>
      </c>
      <c r="E20" s="12" t="s">
        <v>821</v>
      </c>
      <c r="F20" s="5" t="s">
        <v>0</v>
      </c>
      <c r="G20" s="27"/>
      <c r="H20" s="3"/>
      <c r="I20" s="38"/>
    </row>
    <row r="21" spans="1:9" ht="22.5" customHeight="1" x14ac:dyDescent="0.2">
      <c r="A21" s="3"/>
      <c r="B21" s="5">
        <v>17</v>
      </c>
      <c r="C21" s="5" t="s">
        <v>774</v>
      </c>
      <c r="D21" s="12" t="s">
        <v>165</v>
      </c>
      <c r="E21" s="12" t="s">
        <v>306</v>
      </c>
      <c r="F21" s="5" t="s">
        <v>24</v>
      </c>
      <c r="G21" s="27"/>
      <c r="H21" s="3"/>
      <c r="I21" s="38"/>
    </row>
    <row r="22" spans="1:9" ht="22.5" customHeight="1" x14ac:dyDescent="0.2">
      <c r="A22" s="3"/>
      <c r="B22" s="5">
        <v>18</v>
      </c>
      <c r="C22" s="5" t="s">
        <v>775</v>
      </c>
      <c r="D22" s="12" t="s">
        <v>805</v>
      </c>
      <c r="E22" s="12" t="s">
        <v>52</v>
      </c>
      <c r="F22" s="5" t="s">
        <v>0</v>
      </c>
      <c r="G22" s="27"/>
      <c r="H22" s="3"/>
      <c r="I22" s="38"/>
    </row>
    <row r="23" spans="1:9" ht="22.5" customHeight="1" x14ac:dyDescent="0.2">
      <c r="A23" s="3"/>
      <c r="B23" s="5">
        <v>19</v>
      </c>
      <c r="C23" s="5" t="s">
        <v>776</v>
      </c>
      <c r="D23" s="12" t="s">
        <v>239</v>
      </c>
      <c r="E23" s="12" t="s">
        <v>56</v>
      </c>
      <c r="F23" s="5" t="s">
        <v>0</v>
      </c>
      <c r="G23" s="48"/>
      <c r="H23" s="3"/>
      <c r="I23" s="38"/>
    </row>
    <row r="24" spans="1:9" ht="22.5" customHeight="1" x14ac:dyDescent="0.2">
      <c r="A24" s="2"/>
      <c r="B24" s="5">
        <v>20</v>
      </c>
      <c r="C24" s="5" t="s">
        <v>167</v>
      </c>
      <c r="D24" s="12" t="s">
        <v>377</v>
      </c>
      <c r="E24" s="12" t="s">
        <v>277</v>
      </c>
      <c r="F24" s="5" t="s">
        <v>0</v>
      </c>
      <c r="G24" s="27"/>
      <c r="H24" s="3"/>
      <c r="I24" s="38"/>
    </row>
    <row r="25" spans="1:9" ht="22.5" customHeight="1" x14ac:dyDescent="0.2">
      <c r="A25" s="3"/>
      <c r="B25" s="5">
        <v>21</v>
      </c>
      <c r="C25" s="5" t="s">
        <v>595</v>
      </c>
      <c r="D25" s="12" t="s">
        <v>807</v>
      </c>
      <c r="E25" s="12" t="s">
        <v>823</v>
      </c>
      <c r="F25" s="5" t="s">
        <v>0</v>
      </c>
      <c r="G25" s="27"/>
      <c r="H25" s="3"/>
      <c r="I25" s="38"/>
    </row>
    <row r="26" spans="1:9" ht="22.5" customHeight="1" x14ac:dyDescent="0.2">
      <c r="A26" s="3"/>
      <c r="B26" s="5">
        <v>22</v>
      </c>
      <c r="C26" s="5" t="s">
        <v>778</v>
      </c>
      <c r="D26" s="12" t="s">
        <v>808</v>
      </c>
      <c r="E26" s="12" t="s">
        <v>197</v>
      </c>
      <c r="F26" s="5" t="s">
        <v>0</v>
      </c>
      <c r="G26" s="27"/>
      <c r="H26" s="3"/>
      <c r="I26" s="38"/>
    </row>
    <row r="27" spans="1:9" ht="22.5" customHeight="1" x14ac:dyDescent="0.2">
      <c r="A27" s="3"/>
      <c r="B27" s="5">
        <v>23</v>
      </c>
      <c r="C27" s="5" t="s">
        <v>779</v>
      </c>
      <c r="D27" s="12" t="s">
        <v>809</v>
      </c>
      <c r="E27" s="12" t="s">
        <v>824</v>
      </c>
      <c r="F27" s="5" t="s">
        <v>0</v>
      </c>
      <c r="G27" s="27"/>
      <c r="H27" s="3"/>
      <c r="I27" s="38"/>
    </row>
    <row r="28" spans="1:9" ht="22.5" customHeight="1" x14ac:dyDescent="0.2">
      <c r="A28" s="3"/>
      <c r="B28" s="5">
        <v>24</v>
      </c>
      <c r="C28" s="5" t="s">
        <v>781</v>
      </c>
      <c r="D28" s="12" t="s">
        <v>794</v>
      </c>
      <c r="E28" s="12" t="s">
        <v>485</v>
      </c>
      <c r="F28" s="5" t="s">
        <v>0</v>
      </c>
      <c r="G28" s="27"/>
      <c r="H28" s="3"/>
      <c r="I28" s="38"/>
    </row>
    <row r="29" spans="1:9" ht="22.5" customHeight="1" x14ac:dyDescent="0.2">
      <c r="A29" s="3"/>
      <c r="B29" s="5">
        <v>25</v>
      </c>
      <c r="C29" s="5" t="s">
        <v>110</v>
      </c>
      <c r="D29" s="12" t="s">
        <v>806</v>
      </c>
      <c r="E29" s="12" t="s">
        <v>830</v>
      </c>
      <c r="F29" s="5" t="s">
        <v>0</v>
      </c>
      <c r="G29" s="27"/>
      <c r="H29" s="3"/>
      <c r="I29" s="38"/>
    </row>
    <row r="30" spans="1:9" ht="22.5" customHeight="1" x14ac:dyDescent="0.2">
      <c r="A30" s="3"/>
      <c r="B30" s="5">
        <v>26</v>
      </c>
      <c r="C30" s="5" t="s">
        <v>555</v>
      </c>
      <c r="D30" s="12" t="s">
        <v>811</v>
      </c>
      <c r="E30" s="12" t="s">
        <v>825</v>
      </c>
      <c r="F30" s="5" t="s">
        <v>0</v>
      </c>
      <c r="G30" s="27"/>
      <c r="H30" s="3"/>
      <c r="I30" s="38"/>
    </row>
    <row r="31" spans="1:9" ht="22.5" customHeight="1" x14ac:dyDescent="0.2">
      <c r="A31" s="3"/>
      <c r="B31" s="5">
        <v>27</v>
      </c>
      <c r="C31" s="5" t="s">
        <v>579</v>
      </c>
      <c r="D31" s="12" t="s">
        <v>466</v>
      </c>
      <c r="E31" s="12" t="s">
        <v>792</v>
      </c>
      <c r="F31" s="5" t="s">
        <v>0</v>
      </c>
      <c r="G31" s="27"/>
      <c r="H31" s="3"/>
      <c r="I31" s="38"/>
    </row>
    <row r="32" spans="1:9" ht="22.5" customHeight="1" x14ac:dyDescent="0.2">
      <c r="A32" s="3"/>
      <c r="B32" s="5">
        <v>28</v>
      </c>
      <c r="C32" s="5" t="s">
        <v>782</v>
      </c>
      <c r="D32" s="12" t="s">
        <v>791</v>
      </c>
      <c r="E32" s="12" t="s">
        <v>758</v>
      </c>
      <c r="F32" s="5" t="s">
        <v>65</v>
      </c>
      <c r="G32" s="27"/>
      <c r="H32" s="3"/>
      <c r="I32" s="38"/>
    </row>
    <row r="33" spans="1:9" ht="22.5" customHeight="1" x14ac:dyDescent="0.2">
      <c r="A33" s="3"/>
      <c r="B33" s="5">
        <v>29</v>
      </c>
      <c r="C33" s="5" t="s">
        <v>707</v>
      </c>
      <c r="D33" s="12" t="s">
        <v>269</v>
      </c>
      <c r="E33" s="12" t="s">
        <v>787</v>
      </c>
      <c r="F33" s="5" t="s">
        <v>0</v>
      </c>
      <c r="G33" s="27"/>
      <c r="H33" s="3"/>
      <c r="I33" s="38"/>
    </row>
    <row r="34" spans="1:9" ht="22.5" customHeight="1" x14ac:dyDescent="0.2">
      <c r="A34" s="3"/>
      <c r="B34" s="5">
        <v>30</v>
      </c>
      <c r="C34" s="5" t="s">
        <v>704</v>
      </c>
      <c r="D34" s="12" t="s">
        <v>522</v>
      </c>
      <c r="E34" s="12" t="s">
        <v>174</v>
      </c>
      <c r="F34" s="5" t="s">
        <v>57</v>
      </c>
      <c r="G34" s="27"/>
      <c r="H34" s="3"/>
      <c r="I34" s="38"/>
    </row>
    <row r="35" spans="1:9" ht="22.5" customHeight="1" x14ac:dyDescent="0.2">
      <c r="A35" s="3"/>
      <c r="B35" s="5">
        <v>31</v>
      </c>
      <c r="C35" s="5" t="s">
        <v>514</v>
      </c>
      <c r="D35" s="12" t="s">
        <v>256</v>
      </c>
      <c r="E35" s="12" t="s">
        <v>826</v>
      </c>
      <c r="F35" s="5" t="s">
        <v>0</v>
      </c>
      <c r="G35" s="27"/>
      <c r="H35" s="3"/>
      <c r="I35" s="38"/>
    </row>
    <row r="36" spans="1:9" ht="22.5" customHeight="1" x14ac:dyDescent="0.2">
      <c r="A36" s="3"/>
      <c r="B36" s="5">
        <v>32</v>
      </c>
      <c r="C36" s="5" t="s">
        <v>701</v>
      </c>
      <c r="D36" s="12" t="s">
        <v>77</v>
      </c>
      <c r="E36" s="12" t="s">
        <v>827</v>
      </c>
      <c r="F36" s="5" t="s">
        <v>0</v>
      </c>
      <c r="G36" s="27"/>
      <c r="H36" s="3"/>
      <c r="I36" s="38"/>
    </row>
    <row r="37" spans="1:9" ht="22.5" customHeight="1" x14ac:dyDescent="0.2">
      <c r="A37" s="3"/>
      <c r="B37" s="5">
        <v>33</v>
      </c>
      <c r="C37" s="5" t="s">
        <v>786</v>
      </c>
      <c r="D37" s="12" t="s">
        <v>410</v>
      </c>
      <c r="E37" s="12" t="s">
        <v>828</v>
      </c>
      <c r="F37" s="5" t="s">
        <v>0</v>
      </c>
      <c r="G37" s="27"/>
      <c r="H37" s="3"/>
      <c r="I37" s="38"/>
    </row>
    <row r="38" spans="1:9" ht="22.5" customHeight="1" x14ac:dyDescent="0.2">
      <c r="A38" s="3"/>
      <c r="B38" s="5">
        <v>34</v>
      </c>
      <c r="C38" s="5" t="s">
        <v>788</v>
      </c>
      <c r="D38" s="12" t="s">
        <v>812</v>
      </c>
      <c r="E38" s="12" t="s">
        <v>831</v>
      </c>
      <c r="F38" s="5" t="s">
        <v>65</v>
      </c>
      <c r="G38" s="27"/>
      <c r="H38" s="3"/>
      <c r="I38" s="38"/>
    </row>
    <row r="39" spans="1:9" ht="22.5" customHeight="1" x14ac:dyDescent="0.2">
      <c r="A39" s="3"/>
      <c r="B39" s="5">
        <v>35</v>
      </c>
      <c r="C39" s="5" t="s">
        <v>783</v>
      </c>
      <c r="D39" s="12" t="s">
        <v>209</v>
      </c>
      <c r="E39" s="12" t="s">
        <v>486</v>
      </c>
      <c r="F39" s="5" t="s">
        <v>0</v>
      </c>
      <c r="G39" s="27"/>
      <c r="H39" s="3"/>
      <c r="I39" s="38"/>
    </row>
    <row r="40" spans="1:9" ht="22.5" customHeight="1" x14ac:dyDescent="0.2">
      <c r="A40" s="3"/>
      <c r="B40" s="5">
        <v>36</v>
      </c>
      <c r="C40" s="5" t="s">
        <v>87</v>
      </c>
      <c r="D40" s="12" t="s">
        <v>813</v>
      </c>
      <c r="E40" s="12" t="s">
        <v>316</v>
      </c>
      <c r="F40" s="5" t="s">
        <v>0</v>
      </c>
      <c r="G40" s="27"/>
      <c r="H40" s="3"/>
      <c r="I40" s="38"/>
    </row>
    <row r="41" spans="1:9" ht="22.5" customHeight="1" x14ac:dyDescent="0.2">
      <c r="A41" s="3"/>
      <c r="B41" s="3"/>
      <c r="C41" s="3"/>
      <c r="D41" s="30"/>
      <c r="E41" s="30"/>
      <c r="F41" s="19"/>
      <c r="G41" s="3"/>
      <c r="H41" s="3"/>
      <c r="I41" s="38"/>
    </row>
    <row r="42" spans="1:9" ht="22.15" customHeight="1" x14ac:dyDescent="0.2">
      <c r="A42" s="3"/>
      <c r="B42" s="2"/>
      <c r="C42" s="7" t="s">
        <v>50</v>
      </c>
      <c r="D42" s="13" t="s">
        <v>35</v>
      </c>
      <c r="E42" s="2"/>
      <c r="F42" s="43"/>
      <c r="G42" s="2"/>
      <c r="H42" s="3"/>
      <c r="I42" s="38"/>
    </row>
    <row r="43" spans="1:9" ht="22.5" customHeight="1" x14ac:dyDescent="0.2">
      <c r="A43" s="2"/>
      <c r="B43" s="2"/>
      <c r="C43" s="8" t="s">
        <v>111</v>
      </c>
      <c r="D43" s="14">
        <f>COUNTIF(F5:F40,"都道")</f>
        <v>6</v>
      </c>
      <c r="E43" s="2"/>
      <c r="F43" s="43"/>
      <c r="G43" s="2"/>
      <c r="H43" s="2"/>
    </row>
    <row r="44" spans="1:9" ht="22.5" customHeight="1" x14ac:dyDescent="0.2">
      <c r="A44" s="2"/>
      <c r="B44" s="2"/>
      <c r="C44" s="9" t="s">
        <v>68</v>
      </c>
      <c r="D44" s="14">
        <f>COUNTIF(F5:F40,"都有地")</f>
        <v>0</v>
      </c>
      <c r="E44" s="2"/>
      <c r="F44" s="43"/>
      <c r="G44" s="2"/>
      <c r="H44" s="2"/>
    </row>
    <row r="45" spans="1:9" ht="22.5" customHeight="1" x14ac:dyDescent="0.2">
      <c r="A45" s="2"/>
      <c r="B45" s="2"/>
      <c r="C45" s="8" t="s">
        <v>69</v>
      </c>
      <c r="D45" s="14">
        <f>COUNTIF(F5:F40,"区施設")</f>
        <v>1</v>
      </c>
      <c r="E45" s="2"/>
      <c r="F45" s="43"/>
      <c r="G45" s="2"/>
      <c r="H45" s="2"/>
    </row>
    <row r="46" spans="1:9" ht="22.5" customHeight="1" x14ac:dyDescent="0.2">
      <c r="A46" s="2"/>
      <c r="B46" s="2"/>
      <c r="C46" s="8" t="s">
        <v>73</v>
      </c>
      <c r="D46" s="14">
        <f>COUNTIF(F5:F40,"区道")</f>
        <v>25</v>
      </c>
      <c r="E46" s="2"/>
      <c r="F46" s="43"/>
      <c r="G46" s="2"/>
      <c r="H46" s="2"/>
    </row>
    <row r="47" spans="1:9" ht="22.5" customHeight="1" x14ac:dyDescent="0.2">
      <c r="A47" s="2"/>
      <c r="B47" s="2"/>
      <c r="C47" s="10" t="s">
        <v>76</v>
      </c>
      <c r="D47" s="14">
        <f>COUNTIF(F5:F40,"区河川")</f>
        <v>0</v>
      </c>
      <c r="E47" s="2"/>
      <c r="F47" s="43"/>
      <c r="G47" s="2"/>
      <c r="H47" s="2"/>
    </row>
    <row r="48" spans="1:9" ht="22.5" customHeight="1" x14ac:dyDescent="0.2">
      <c r="A48" s="2"/>
      <c r="B48" s="2"/>
      <c r="C48" s="10" t="s">
        <v>85</v>
      </c>
      <c r="D48" s="14">
        <f>COUNTIF(F5:F40,"区公園")</f>
        <v>2</v>
      </c>
      <c r="E48" s="2"/>
      <c r="F48" s="43"/>
      <c r="G48" s="2"/>
      <c r="H48" s="2"/>
    </row>
    <row r="49" spans="1:8" ht="22.5" customHeight="1" x14ac:dyDescent="0.2">
      <c r="A49" s="2"/>
      <c r="B49" s="2"/>
      <c r="C49" s="8" t="s">
        <v>63</v>
      </c>
      <c r="D49" s="14">
        <f>COUNTIF(F5:F40,"私有地")</f>
        <v>2</v>
      </c>
      <c r="E49" s="2"/>
      <c r="F49" s="43"/>
      <c r="G49" s="2"/>
      <c r="H49" s="2"/>
    </row>
    <row r="50" spans="1:8" ht="22.5" customHeight="1" x14ac:dyDescent="0.2">
      <c r="A50" s="2"/>
      <c r="B50" s="2"/>
      <c r="C50" s="11" t="s">
        <v>28</v>
      </c>
      <c r="D50" s="16">
        <f>SUM(D43:D49)</f>
        <v>36</v>
      </c>
      <c r="E50" s="2"/>
      <c r="F50" s="43"/>
      <c r="G50" s="2"/>
      <c r="H50" s="2"/>
    </row>
    <row r="51" spans="1:8" ht="22.5" customHeight="1" x14ac:dyDescent="0.2">
      <c r="A51" s="2"/>
      <c r="B51" s="2"/>
      <c r="C51" s="2"/>
      <c r="D51" s="2"/>
      <c r="E51" s="2"/>
      <c r="F51" s="43"/>
      <c r="G51" s="2"/>
      <c r="H51" s="2"/>
    </row>
    <row r="52" spans="1:8" ht="22.5" customHeight="1" x14ac:dyDescent="0.2">
      <c r="A52" s="2"/>
      <c r="H52" s="2"/>
    </row>
    <row r="53" spans="1:8" ht="22.5" customHeight="1" x14ac:dyDescent="0.2"/>
  </sheetData>
  <phoneticPr fontId="3"/>
  <pageMargins left="0.59055118110236227" right="0.62992125984251968" top="0.98425196850393681" bottom="0.8661417322834648" header="0.51181102362204722" footer="0.51181102362204722"/>
  <pageSetup paperSize="9"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5"/>
  <sheetViews>
    <sheetView showGridLines="0" view="pageBreakPreview" topLeftCell="A12" zoomScaleSheetLayoutView="100" workbookViewId="0">
      <selection activeCell="G5" sqref="G5:G22"/>
    </sheetView>
  </sheetViews>
  <sheetFormatPr defaultColWidth="8.6328125" defaultRowHeight="14" x14ac:dyDescent="0.2"/>
  <cols>
    <col min="1" max="1" width="3.6328125" style="1" customWidth="1"/>
    <col min="2" max="2" width="4.90625" style="1" customWidth="1"/>
    <col min="3" max="3" width="10.6328125" style="1" customWidth="1"/>
    <col min="4" max="4" width="19.6328125" style="1" customWidth="1"/>
    <col min="5" max="5" width="38.6328125" style="1" customWidth="1"/>
    <col min="6" max="6" width="9.6328125" style="38" customWidth="1"/>
    <col min="7" max="7" width="15.6328125" style="1" customWidth="1"/>
    <col min="8" max="8" width="3.6328125" style="1" customWidth="1"/>
    <col min="9" max="9" width="10" style="1" customWidth="1"/>
    <col min="10" max="10" width="1" style="1" customWidth="1"/>
    <col min="11" max="256" width="8.6328125" style="1"/>
    <col min="257" max="257" width="1" style="1" customWidth="1"/>
    <col min="258" max="258" width="5" style="1" customWidth="1"/>
    <col min="259" max="259" width="15" style="1" customWidth="1"/>
    <col min="260" max="260" width="17" style="1" customWidth="1"/>
    <col min="261" max="261" width="31" style="1" customWidth="1"/>
    <col min="262" max="262" width="11" style="1" customWidth="1"/>
    <col min="263" max="263" width="14.6328125" style="1" bestFit="1" customWidth="1"/>
    <col min="264" max="265" width="10" style="1" customWidth="1"/>
    <col min="266" max="266" width="1" style="1" customWidth="1"/>
    <col min="267" max="512" width="8.6328125" style="1"/>
    <col min="513" max="513" width="1" style="1" customWidth="1"/>
    <col min="514" max="514" width="5" style="1" customWidth="1"/>
    <col min="515" max="515" width="15" style="1" customWidth="1"/>
    <col min="516" max="516" width="17" style="1" customWidth="1"/>
    <col min="517" max="517" width="31" style="1" customWidth="1"/>
    <col min="518" max="518" width="11" style="1" customWidth="1"/>
    <col min="519" max="519" width="14.6328125" style="1" bestFit="1" customWidth="1"/>
    <col min="520" max="521" width="10" style="1" customWidth="1"/>
    <col min="522" max="522" width="1" style="1" customWidth="1"/>
    <col min="523" max="768" width="8.6328125" style="1"/>
    <col min="769" max="769" width="1" style="1" customWidth="1"/>
    <col min="770" max="770" width="5" style="1" customWidth="1"/>
    <col min="771" max="771" width="15" style="1" customWidth="1"/>
    <col min="772" max="772" width="17" style="1" customWidth="1"/>
    <col min="773" max="773" width="31" style="1" customWidth="1"/>
    <col min="774" max="774" width="11" style="1" customWidth="1"/>
    <col min="775" max="775" width="14.6328125" style="1" bestFit="1" customWidth="1"/>
    <col min="776" max="777" width="10" style="1" customWidth="1"/>
    <col min="778" max="778" width="1" style="1" customWidth="1"/>
    <col min="779" max="1024" width="8.6328125" style="1"/>
    <col min="1025" max="1025" width="1" style="1" customWidth="1"/>
    <col min="1026" max="1026" width="5" style="1" customWidth="1"/>
    <col min="1027" max="1027" width="15" style="1" customWidth="1"/>
    <col min="1028" max="1028" width="17" style="1" customWidth="1"/>
    <col min="1029" max="1029" width="31" style="1" customWidth="1"/>
    <col min="1030" max="1030" width="11" style="1" customWidth="1"/>
    <col min="1031" max="1031" width="14.6328125" style="1" bestFit="1" customWidth="1"/>
    <col min="1032" max="1033" width="10" style="1" customWidth="1"/>
    <col min="1034" max="1034" width="1" style="1" customWidth="1"/>
    <col min="1035" max="1280" width="8.6328125" style="1"/>
    <col min="1281" max="1281" width="1" style="1" customWidth="1"/>
    <col min="1282" max="1282" width="5" style="1" customWidth="1"/>
    <col min="1283" max="1283" width="15" style="1" customWidth="1"/>
    <col min="1284" max="1284" width="17" style="1" customWidth="1"/>
    <col min="1285" max="1285" width="31" style="1" customWidth="1"/>
    <col min="1286" max="1286" width="11" style="1" customWidth="1"/>
    <col min="1287" max="1287" width="14.6328125" style="1" bestFit="1" customWidth="1"/>
    <col min="1288" max="1289" width="10" style="1" customWidth="1"/>
    <col min="1290" max="1290" width="1" style="1" customWidth="1"/>
    <col min="1291" max="1536" width="8.6328125" style="1"/>
    <col min="1537" max="1537" width="1" style="1" customWidth="1"/>
    <col min="1538" max="1538" width="5" style="1" customWidth="1"/>
    <col min="1539" max="1539" width="15" style="1" customWidth="1"/>
    <col min="1540" max="1540" width="17" style="1" customWidth="1"/>
    <col min="1541" max="1541" width="31" style="1" customWidth="1"/>
    <col min="1542" max="1542" width="11" style="1" customWidth="1"/>
    <col min="1543" max="1543" width="14.6328125" style="1" bestFit="1" customWidth="1"/>
    <col min="1544" max="1545" width="10" style="1" customWidth="1"/>
    <col min="1546" max="1546" width="1" style="1" customWidth="1"/>
    <col min="1547" max="1792" width="8.6328125" style="1"/>
    <col min="1793" max="1793" width="1" style="1" customWidth="1"/>
    <col min="1794" max="1794" width="5" style="1" customWidth="1"/>
    <col min="1795" max="1795" width="15" style="1" customWidth="1"/>
    <col min="1796" max="1796" width="17" style="1" customWidth="1"/>
    <col min="1797" max="1797" width="31" style="1" customWidth="1"/>
    <col min="1798" max="1798" width="11" style="1" customWidth="1"/>
    <col min="1799" max="1799" width="14.6328125" style="1" bestFit="1" customWidth="1"/>
    <col min="1800" max="1801" width="10" style="1" customWidth="1"/>
    <col min="1802" max="1802" width="1" style="1" customWidth="1"/>
    <col min="1803" max="2048" width="8.6328125" style="1"/>
    <col min="2049" max="2049" width="1" style="1" customWidth="1"/>
    <col min="2050" max="2050" width="5" style="1" customWidth="1"/>
    <col min="2051" max="2051" width="15" style="1" customWidth="1"/>
    <col min="2052" max="2052" width="17" style="1" customWidth="1"/>
    <col min="2053" max="2053" width="31" style="1" customWidth="1"/>
    <col min="2054" max="2054" width="11" style="1" customWidth="1"/>
    <col min="2055" max="2055" width="14.6328125" style="1" bestFit="1" customWidth="1"/>
    <col min="2056" max="2057" width="10" style="1" customWidth="1"/>
    <col min="2058" max="2058" width="1" style="1" customWidth="1"/>
    <col min="2059" max="2304" width="8.6328125" style="1"/>
    <col min="2305" max="2305" width="1" style="1" customWidth="1"/>
    <col min="2306" max="2306" width="5" style="1" customWidth="1"/>
    <col min="2307" max="2307" width="15" style="1" customWidth="1"/>
    <col min="2308" max="2308" width="17" style="1" customWidth="1"/>
    <col min="2309" max="2309" width="31" style="1" customWidth="1"/>
    <col min="2310" max="2310" width="11" style="1" customWidth="1"/>
    <col min="2311" max="2311" width="14.6328125" style="1" bestFit="1" customWidth="1"/>
    <col min="2312" max="2313" width="10" style="1" customWidth="1"/>
    <col min="2314" max="2314" width="1" style="1" customWidth="1"/>
    <col min="2315" max="2560" width="8.6328125" style="1"/>
    <col min="2561" max="2561" width="1" style="1" customWidth="1"/>
    <col min="2562" max="2562" width="5" style="1" customWidth="1"/>
    <col min="2563" max="2563" width="15" style="1" customWidth="1"/>
    <col min="2564" max="2564" width="17" style="1" customWidth="1"/>
    <col min="2565" max="2565" width="31" style="1" customWidth="1"/>
    <col min="2566" max="2566" width="11" style="1" customWidth="1"/>
    <col min="2567" max="2567" width="14.6328125" style="1" bestFit="1" customWidth="1"/>
    <col min="2568" max="2569" width="10" style="1" customWidth="1"/>
    <col min="2570" max="2570" width="1" style="1" customWidth="1"/>
    <col min="2571" max="2816" width="8.6328125" style="1"/>
    <col min="2817" max="2817" width="1" style="1" customWidth="1"/>
    <col min="2818" max="2818" width="5" style="1" customWidth="1"/>
    <col min="2819" max="2819" width="15" style="1" customWidth="1"/>
    <col min="2820" max="2820" width="17" style="1" customWidth="1"/>
    <col min="2821" max="2821" width="31" style="1" customWidth="1"/>
    <col min="2822" max="2822" width="11" style="1" customWidth="1"/>
    <col min="2823" max="2823" width="14.6328125" style="1" bestFit="1" customWidth="1"/>
    <col min="2824" max="2825" width="10" style="1" customWidth="1"/>
    <col min="2826" max="2826" width="1" style="1" customWidth="1"/>
    <col min="2827" max="3072" width="8.6328125" style="1"/>
    <col min="3073" max="3073" width="1" style="1" customWidth="1"/>
    <col min="3074" max="3074" width="5" style="1" customWidth="1"/>
    <col min="3075" max="3075" width="15" style="1" customWidth="1"/>
    <col min="3076" max="3076" width="17" style="1" customWidth="1"/>
    <col min="3077" max="3077" width="31" style="1" customWidth="1"/>
    <col min="3078" max="3078" width="11" style="1" customWidth="1"/>
    <col min="3079" max="3079" width="14.6328125" style="1" bestFit="1" customWidth="1"/>
    <col min="3080" max="3081" width="10" style="1" customWidth="1"/>
    <col min="3082" max="3082" width="1" style="1" customWidth="1"/>
    <col min="3083" max="3328" width="8.6328125" style="1"/>
    <col min="3329" max="3329" width="1" style="1" customWidth="1"/>
    <col min="3330" max="3330" width="5" style="1" customWidth="1"/>
    <col min="3331" max="3331" width="15" style="1" customWidth="1"/>
    <col min="3332" max="3332" width="17" style="1" customWidth="1"/>
    <col min="3333" max="3333" width="31" style="1" customWidth="1"/>
    <col min="3334" max="3334" width="11" style="1" customWidth="1"/>
    <col min="3335" max="3335" width="14.6328125" style="1" bestFit="1" customWidth="1"/>
    <col min="3336" max="3337" width="10" style="1" customWidth="1"/>
    <col min="3338" max="3338" width="1" style="1" customWidth="1"/>
    <col min="3339" max="3584" width="8.6328125" style="1"/>
    <col min="3585" max="3585" width="1" style="1" customWidth="1"/>
    <col min="3586" max="3586" width="5" style="1" customWidth="1"/>
    <col min="3587" max="3587" width="15" style="1" customWidth="1"/>
    <col min="3588" max="3588" width="17" style="1" customWidth="1"/>
    <col min="3589" max="3589" width="31" style="1" customWidth="1"/>
    <col min="3590" max="3590" width="11" style="1" customWidth="1"/>
    <col min="3591" max="3591" width="14.6328125" style="1" bestFit="1" customWidth="1"/>
    <col min="3592" max="3593" width="10" style="1" customWidth="1"/>
    <col min="3594" max="3594" width="1" style="1" customWidth="1"/>
    <col min="3595" max="3840" width="8.6328125" style="1"/>
    <col min="3841" max="3841" width="1" style="1" customWidth="1"/>
    <col min="3842" max="3842" width="5" style="1" customWidth="1"/>
    <col min="3843" max="3843" width="15" style="1" customWidth="1"/>
    <col min="3844" max="3844" width="17" style="1" customWidth="1"/>
    <col min="3845" max="3845" width="31" style="1" customWidth="1"/>
    <col min="3846" max="3846" width="11" style="1" customWidth="1"/>
    <col min="3847" max="3847" width="14.6328125" style="1" bestFit="1" customWidth="1"/>
    <col min="3848" max="3849" width="10" style="1" customWidth="1"/>
    <col min="3850" max="3850" width="1" style="1" customWidth="1"/>
    <col min="3851" max="4096" width="8.6328125" style="1"/>
    <col min="4097" max="4097" width="1" style="1" customWidth="1"/>
    <col min="4098" max="4098" width="5" style="1" customWidth="1"/>
    <col min="4099" max="4099" width="15" style="1" customWidth="1"/>
    <col min="4100" max="4100" width="17" style="1" customWidth="1"/>
    <col min="4101" max="4101" width="31" style="1" customWidth="1"/>
    <col min="4102" max="4102" width="11" style="1" customWidth="1"/>
    <col min="4103" max="4103" width="14.6328125" style="1" bestFit="1" customWidth="1"/>
    <col min="4104" max="4105" width="10" style="1" customWidth="1"/>
    <col min="4106" max="4106" width="1" style="1" customWidth="1"/>
    <col min="4107" max="4352" width="8.6328125" style="1"/>
    <col min="4353" max="4353" width="1" style="1" customWidth="1"/>
    <col min="4354" max="4354" width="5" style="1" customWidth="1"/>
    <col min="4355" max="4355" width="15" style="1" customWidth="1"/>
    <col min="4356" max="4356" width="17" style="1" customWidth="1"/>
    <col min="4357" max="4357" width="31" style="1" customWidth="1"/>
    <col min="4358" max="4358" width="11" style="1" customWidth="1"/>
    <col min="4359" max="4359" width="14.6328125" style="1" bestFit="1" customWidth="1"/>
    <col min="4360" max="4361" width="10" style="1" customWidth="1"/>
    <col min="4362" max="4362" width="1" style="1" customWidth="1"/>
    <col min="4363" max="4608" width="8.6328125" style="1"/>
    <col min="4609" max="4609" width="1" style="1" customWidth="1"/>
    <col min="4610" max="4610" width="5" style="1" customWidth="1"/>
    <col min="4611" max="4611" width="15" style="1" customWidth="1"/>
    <col min="4612" max="4612" width="17" style="1" customWidth="1"/>
    <col min="4613" max="4613" width="31" style="1" customWidth="1"/>
    <col min="4614" max="4614" width="11" style="1" customWidth="1"/>
    <col min="4615" max="4615" width="14.6328125" style="1" bestFit="1" customWidth="1"/>
    <col min="4616" max="4617" width="10" style="1" customWidth="1"/>
    <col min="4618" max="4618" width="1" style="1" customWidth="1"/>
    <col min="4619" max="4864" width="8.6328125" style="1"/>
    <col min="4865" max="4865" width="1" style="1" customWidth="1"/>
    <col min="4866" max="4866" width="5" style="1" customWidth="1"/>
    <col min="4867" max="4867" width="15" style="1" customWidth="1"/>
    <col min="4868" max="4868" width="17" style="1" customWidth="1"/>
    <col min="4869" max="4869" width="31" style="1" customWidth="1"/>
    <col min="4870" max="4870" width="11" style="1" customWidth="1"/>
    <col min="4871" max="4871" width="14.6328125" style="1" bestFit="1" customWidth="1"/>
    <col min="4872" max="4873" width="10" style="1" customWidth="1"/>
    <col min="4874" max="4874" width="1" style="1" customWidth="1"/>
    <col min="4875" max="5120" width="8.6328125" style="1"/>
    <col min="5121" max="5121" width="1" style="1" customWidth="1"/>
    <col min="5122" max="5122" width="5" style="1" customWidth="1"/>
    <col min="5123" max="5123" width="15" style="1" customWidth="1"/>
    <col min="5124" max="5124" width="17" style="1" customWidth="1"/>
    <col min="5125" max="5125" width="31" style="1" customWidth="1"/>
    <col min="5126" max="5126" width="11" style="1" customWidth="1"/>
    <col min="5127" max="5127" width="14.6328125" style="1" bestFit="1" customWidth="1"/>
    <col min="5128" max="5129" width="10" style="1" customWidth="1"/>
    <col min="5130" max="5130" width="1" style="1" customWidth="1"/>
    <col min="5131" max="5376" width="8.6328125" style="1"/>
    <col min="5377" max="5377" width="1" style="1" customWidth="1"/>
    <col min="5378" max="5378" width="5" style="1" customWidth="1"/>
    <col min="5379" max="5379" width="15" style="1" customWidth="1"/>
    <col min="5380" max="5380" width="17" style="1" customWidth="1"/>
    <col min="5381" max="5381" width="31" style="1" customWidth="1"/>
    <col min="5382" max="5382" width="11" style="1" customWidth="1"/>
    <col min="5383" max="5383" width="14.6328125" style="1" bestFit="1" customWidth="1"/>
    <col min="5384" max="5385" width="10" style="1" customWidth="1"/>
    <col min="5386" max="5386" width="1" style="1" customWidth="1"/>
    <col min="5387" max="5632" width="8.6328125" style="1"/>
    <col min="5633" max="5633" width="1" style="1" customWidth="1"/>
    <col min="5634" max="5634" width="5" style="1" customWidth="1"/>
    <col min="5635" max="5635" width="15" style="1" customWidth="1"/>
    <col min="5636" max="5636" width="17" style="1" customWidth="1"/>
    <col min="5637" max="5637" width="31" style="1" customWidth="1"/>
    <col min="5638" max="5638" width="11" style="1" customWidth="1"/>
    <col min="5639" max="5639" width="14.6328125" style="1" bestFit="1" customWidth="1"/>
    <col min="5640" max="5641" width="10" style="1" customWidth="1"/>
    <col min="5642" max="5642" width="1" style="1" customWidth="1"/>
    <col min="5643" max="5888" width="8.6328125" style="1"/>
    <col min="5889" max="5889" width="1" style="1" customWidth="1"/>
    <col min="5890" max="5890" width="5" style="1" customWidth="1"/>
    <col min="5891" max="5891" width="15" style="1" customWidth="1"/>
    <col min="5892" max="5892" width="17" style="1" customWidth="1"/>
    <col min="5893" max="5893" width="31" style="1" customWidth="1"/>
    <col min="5894" max="5894" width="11" style="1" customWidth="1"/>
    <col min="5895" max="5895" width="14.6328125" style="1" bestFit="1" customWidth="1"/>
    <col min="5896" max="5897" width="10" style="1" customWidth="1"/>
    <col min="5898" max="5898" width="1" style="1" customWidth="1"/>
    <col min="5899" max="6144" width="8.6328125" style="1"/>
    <col min="6145" max="6145" width="1" style="1" customWidth="1"/>
    <col min="6146" max="6146" width="5" style="1" customWidth="1"/>
    <col min="6147" max="6147" width="15" style="1" customWidth="1"/>
    <col min="6148" max="6148" width="17" style="1" customWidth="1"/>
    <col min="6149" max="6149" width="31" style="1" customWidth="1"/>
    <col min="6150" max="6150" width="11" style="1" customWidth="1"/>
    <col min="6151" max="6151" width="14.6328125" style="1" bestFit="1" customWidth="1"/>
    <col min="6152" max="6153" width="10" style="1" customWidth="1"/>
    <col min="6154" max="6154" width="1" style="1" customWidth="1"/>
    <col min="6155" max="6400" width="8.6328125" style="1"/>
    <col min="6401" max="6401" width="1" style="1" customWidth="1"/>
    <col min="6402" max="6402" width="5" style="1" customWidth="1"/>
    <col min="6403" max="6403" width="15" style="1" customWidth="1"/>
    <col min="6404" max="6404" width="17" style="1" customWidth="1"/>
    <col min="6405" max="6405" width="31" style="1" customWidth="1"/>
    <col min="6406" max="6406" width="11" style="1" customWidth="1"/>
    <col min="6407" max="6407" width="14.6328125" style="1" bestFit="1" customWidth="1"/>
    <col min="6408" max="6409" width="10" style="1" customWidth="1"/>
    <col min="6410" max="6410" width="1" style="1" customWidth="1"/>
    <col min="6411" max="6656" width="8.6328125" style="1"/>
    <col min="6657" max="6657" width="1" style="1" customWidth="1"/>
    <col min="6658" max="6658" width="5" style="1" customWidth="1"/>
    <col min="6659" max="6659" width="15" style="1" customWidth="1"/>
    <col min="6660" max="6660" width="17" style="1" customWidth="1"/>
    <col min="6661" max="6661" width="31" style="1" customWidth="1"/>
    <col min="6662" max="6662" width="11" style="1" customWidth="1"/>
    <col min="6663" max="6663" width="14.6328125" style="1" bestFit="1" customWidth="1"/>
    <col min="6664" max="6665" width="10" style="1" customWidth="1"/>
    <col min="6666" max="6666" width="1" style="1" customWidth="1"/>
    <col min="6667" max="6912" width="8.6328125" style="1"/>
    <col min="6913" max="6913" width="1" style="1" customWidth="1"/>
    <col min="6914" max="6914" width="5" style="1" customWidth="1"/>
    <col min="6915" max="6915" width="15" style="1" customWidth="1"/>
    <col min="6916" max="6916" width="17" style="1" customWidth="1"/>
    <col min="6917" max="6917" width="31" style="1" customWidth="1"/>
    <col min="6918" max="6918" width="11" style="1" customWidth="1"/>
    <col min="6919" max="6919" width="14.6328125" style="1" bestFit="1" customWidth="1"/>
    <col min="6920" max="6921" width="10" style="1" customWidth="1"/>
    <col min="6922" max="6922" width="1" style="1" customWidth="1"/>
    <col min="6923" max="7168" width="8.6328125" style="1"/>
    <col min="7169" max="7169" width="1" style="1" customWidth="1"/>
    <col min="7170" max="7170" width="5" style="1" customWidth="1"/>
    <col min="7171" max="7171" width="15" style="1" customWidth="1"/>
    <col min="7172" max="7172" width="17" style="1" customWidth="1"/>
    <col min="7173" max="7173" width="31" style="1" customWidth="1"/>
    <col min="7174" max="7174" width="11" style="1" customWidth="1"/>
    <col min="7175" max="7175" width="14.6328125" style="1" bestFit="1" customWidth="1"/>
    <col min="7176" max="7177" width="10" style="1" customWidth="1"/>
    <col min="7178" max="7178" width="1" style="1" customWidth="1"/>
    <col min="7179" max="7424" width="8.6328125" style="1"/>
    <col min="7425" max="7425" width="1" style="1" customWidth="1"/>
    <col min="7426" max="7426" width="5" style="1" customWidth="1"/>
    <col min="7427" max="7427" width="15" style="1" customWidth="1"/>
    <col min="7428" max="7428" width="17" style="1" customWidth="1"/>
    <col min="7429" max="7429" width="31" style="1" customWidth="1"/>
    <col min="7430" max="7430" width="11" style="1" customWidth="1"/>
    <col min="7431" max="7431" width="14.6328125" style="1" bestFit="1" customWidth="1"/>
    <col min="7432" max="7433" width="10" style="1" customWidth="1"/>
    <col min="7434" max="7434" width="1" style="1" customWidth="1"/>
    <col min="7435" max="7680" width="8.6328125" style="1"/>
    <col min="7681" max="7681" width="1" style="1" customWidth="1"/>
    <col min="7682" max="7682" width="5" style="1" customWidth="1"/>
    <col min="7683" max="7683" width="15" style="1" customWidth="1"/>
    <col min="7684" max="7684" width="17" style="1" customWidth="1"/>
    <col min="7685" max="7685" width="31" style="1" customWidth="1"/>
    <col min="7686" max="7686" width="11" style="1" customWidth="1"/>
    <col min="7687" max="7687" width="14.6328125" style="1" bestFit="1" customWidth="1"/>
    <col min="7688" max="7689" width="10" style="1" customWidth="1"/>
    <col min="7690" max="7690" width="1" style="1" customWidth="1"/>
    <col min="7691" max="7936" width="8.6328125" style="1"/>
    <col min="7937" max="7937" width="1" style="1" customWidth="1"/>
    <col min="7938" max="7938" width="5" style="1" customWidth="1"/>
    <col min="7939" max="7939" width="15" style="1" customWidth="1"/>
    <col min="7940" max="7940" width="17" style="1" customWidth="1"/>
    <col min="7941" max="7941" width="31" style="1" customWidth="1"/>
    <col min="7942" max="7942" width="11" style="1" customWidth="1"/>
    <col min="7943" max="7943" width="14.6328125" style="1" bestFit="1" customWidth="1"/>
    <col min="7944" max="7945" width="10" style="1" customWidth="1"/>
    <col min="7946" max="7946" width="1" style="1" customWidth="1"/>
    <col min="7947" max="8192" width="8.6328125" style="1"/>
    <col min="8193" max="8193" width="1" style="1" customWidth="1"/>
    <col min="8194" max="8194" width="5" style="1" customWidth="1"/>
    <col min="8195" max="8195" width="15" style="1" customWidth="1"/>
    <col min="8196" max="8196" width="17" style="1" customWidth="1"/>
    <col min="8197" max="8197" width="31" style="1" customWidth="1"/>
    <col min="8198" max="8198" width="11" style="1" customWidth="1"/>
    <col min="8199" max="8199" width="14.6328125" style="1" bestFit="1" customWidth="1"/>
    <col min="8200" max="8201" width="10" style="1" customWidth="1"/>
    <col min="8202" max="8202" width="1" style="1" customWidth="1"/>
    <col min="8203" max="8448" width="8.6328125" style="1"/>
    <col min="8449" max="8449" width="1" style="1" customWidth="1"/>
    <col min="8450" max="8450" width="5" style="1" customWidth="1"/>
    <col min="8451" max="8451" width="15" style="1" customWidth="1"/>
    <col min="8452" max="8452" width="17" style="1" customWidth="1"/>
    <col min="8453" max="8453" width="31" style="1" customWidth="1"/>
    <col min="8454" max="8454" width="11" style="1" customWidth="1"/>
    <col min="8455" max="8455" width="14.6328125" style="1" bestFit="1" customWidth="1"/>
    <col min="8456" max="8457" width="10" style="1" customWidth="1"/>
    <col min="8458" max="8458" width="1" style="1" customWidth="1"/>
    <col min="8459" max="8704" width="8.6328125" style="1"/>
    <col min="8705" max="8705" width="1" style="1" customWidth="1"/>
    <col min="8706" max="8706" width="5" style="1" customWidth="1"/>
    <col min="8707" max="8707" width="15" style="1" customWidth="1"/>
    <col min="8708" max="8708" width="17" style="1" customWidth="1"/>
    <col min="8709" max="8709" width="31" style="1" customWidth="1"/>
    <col min="8710" max="8710" width="11" style="1" customWidth="1"/>
    <col min="8711" max="8711" width="14.6328125" style="1" bestFit="1" customWidth="1"/>
    <col min="8712" max="8713" width="10" style="1" customWidth="1"/>
    <col min="8714" max="8714" width="1" style="1" customWidth="1"/>
    <col min="8715" max="8960" width="8.6328125" style="1"/>
    <col min="8961" max="8961" width="1" style="1" customWidth="1"/>
    <col min="8962" max="8962" width="5" style="1" customWidth="1"/>
    <col min="8963" max="8963" width="15" style="1" customWidth="1"/>
    <col min="8964" max="8964" width="17" style="1" customWidth="1"/>
    <col min="8965" max="8965" width="31" style="1" customWidth="1"/>
    <col min="8966" max="8966" width="11" style="1" customWidth="1"/>
    <col min="8967" max="8967" width="14.6328125" style="1" bestFit="1" customWidth="1"/>
    <col min="8968" max="8969" width="10" style="1" customWidth="1"/>
    <col min="8970" max="8970" width="1" style="1" customWidth="1"/>
    <col min="8971" max="9216" width="8.6328125" style="1"/>
    <col min="9217" max="9217" width="1" style="1" customWidth="1"/>
    <col min="9218" max="9218" width="5" style="1" customWidth="1"/>
    <col min="9219" max="9219" width="15" style="1" customWidth="1"/>
    <col min="9220" max="9220" width="17" style="1" customWidth="1"/>
    <col min="9221" max="9221" width="31" style="1" customWidth="1"/>
    <col min="9222" max="9222" width="11" style="1" customWidth="1"/>
    <col min="9223" max="9223" width="14.6328125" style="1" bestFit="1" customWidth="1"/>
    <col min="9224" max="9225" width="10" style="1" customWidth="1"/>
    <col min="9226" max="9226" width="1" style="1" customWidth="1"/>
    <col min="9227" max="9472" width="8.6328125" style="1"/>
    <col min="9473" max="9473" width="1" style="1" customWidth="1"/>
    <col min="9474" max="9474" width="5" style="1" customWidth="1"/>
    <col min="9475" max="9475" width="15" style="1" customWidth="1"/>
    <col min="9476" max="9476" width="17" style="1" customWidth="1"/>
    <col min="9477" max="9477" width="31" style="1" customWidth="1"/>
    <col min="9478" max="9478" width="11" style="1" customWidth="1"/>
    <col min="9479" max="9479" width="14.6328125" style="1" bestFit="1" customWidth="1"/>
    <col min="9480" max="9481" width="10" style="1" customWidth="1"/>
    <col min="9482" max="9482" width="1" style="1" customWidth="1"/>
    <col min="9483" max="9728" width="8.6328125" style="1"/>
    <col min="9729" max="9729" width="1" style="1" customWidth="1"/>
    <col min="9730" max="9730" width="5" style="1" customWidth="1"/>
    <col min="9731" max="9731" width="15" style="1" customWidth="1"/>
    <col min="9732" max="9732" width="17" style="1" customWidth="1"/>
    <col min="9733" max="9733" width="31" style="1" customWidth="1"/>
    <col min="9734" max="9734" width="11" style="1" customWidth="1"/>
    <col min="9735" max="9735" width="14.6328125" style="1" bestFit="1" customWidth="1"/>
    <col min="9736" max="9737" width="10" style="1" customWidth="1"/>
    <col min="9738" max="9738" width="1" style="1" customWidth="1"/>
    <col min="9739" max="9984" width="8.6328125" style="1"/>
    <col min="9985" max="9985" width="1" style="1" customWidth="1"/>
    <col min="9986" max="9986" width="5" style="1" customWidth="1"/>
    <col min="9987" max="9987" width="15" style="1" customWidth="1"/>
    <col min="9988" max="9988" width="17" style="1" customWidth="1"/>
    <col min="9989" max="9989" width="31" style="1" customWidth="1"/>
    <col min="9990" max="9990" width="11" style="1" customWidth="1"/>
    <col min="9991" max="9991" width="14.6328125" style="1" bestFit="1" customWidth="1"/>
    <col min="9992" max="9993" width="10" style="1" customWidth="1"/>
    <col min="9994" max="9994" width="1" style="1" customWidth="1"/>
    <col min="9995" max="10240" width="8.6328125" style="1"/>
    <col min="10241" max="10241" width="1" style="1" customWidth="1"/>
    <col min="10242" max="10242" width="5" style="1" customWidth="1"/>
    <col min="10243" max="10243" width="15" style="1" customWidth="1"/>
    <col min="10244" max="10244" width="17" style="1" customWidth="1"/>
    <col min="10245" max="10245" width="31" style="1" customWidth="1"/>
    <col min="10246" max="10246" width="11" style="1" customWidth="1"/>
    <col min="10247" max="10247" width="14.6328125" style="1" bestFit="1" customWidth="1"/>
    <col min="10248" max="10249" width="10" style="1" customWidth="1"/>
    <col min="10250" max="10250" width="1" style="1" customWidth="1"/>
    <col min="10251" max="10496" width="8.6328125" style="1"/>
    <col min="10497" max="10497" width="1" style="1" customWidth="1"/>
    <col min="10498" max="10498" width="5" style="1" customWidth="1"/>
    <col min="10499" max="10499" width="15" style="1" customWidth="1"/>
    <col min="10500" max="10500" width="17" style="1" customWidth="1"/>
    <col min="10501" max="10501" width="31" style="1" customWidth="1"/>
    <col min="10502" max="10502" width="11" style="1" customWidth="1"/>
    <col min="10503" max="10503" width="14.6328125" style="1" bestFit="1" customWidth="1"/>
    <col min="10504" max="10505" width="10" style="1" customWidth="1"/>
    <col min="10506" max="10506" width="1" style="1" customWidth="1"/>
    <col min="10507" max="10752" width="8.6328125" style="1"/>
    <col min="10753" max="10753" width="1" style="1" customWidth="1"/>
    <col min="10754" max="10754" width="5" style="1" customWidth="1"/>
    <col min="10755" max="10755" width="15" style="1" customWidth="1"/>
    <col min="10756" max="10756" width="17" style="1" customWidth="1"/>
    <col min="10757" max="10757" width="31" style="1" customWidth="1"/>
    <col min="10758" max="10758" width="11" style="1" customWidth="1"/>
    <col min="10759" max="10759" width="14.6328125" style="1" bestFit="1" customWidth="1"/>
    <col min="10760" max="10761" width="10" style="1" customWidth="1"/>
    <col min="10762" max="10762" width="1" style="1" customWidth="1"/>
    <col min="10763" max="11008" width="8.6328125" style="1"/>
    <col min="11009" max="11009" width="1" style="1" customWidth="1"/>
    <col min="11010" max="11010" width="5" style="1" customWidth="1"/>
    <col min="11011" max="11011" width="15" style="1" customWidth="1"/>
    <col min="11012" max="11012" width="17" style="1" customWidth="1"/>
    <col min="11013" max="11013" width="31" style="1" customWidth="1"/>
    <col min="11014" max="11014" width="11" style="1" customWidth="1"/>
    <col min="11015" max="11015" width="14.6328125" style="1" bestFit="1" customWidth="1"/>
    <col min="11016" max="11017" width="10" style="1" customWidth="1"/>
    <col min="11018" max="11018" width="1" style="1" customWidth="1"/>
    <col min="11019" max="11264" width="8.6328125" style="1"/>
    <col min="11265" max="11265" width="1" style="1" customWidth="1"/>
    <col min="11266" max="11266" width="5" style="1" customWidth="1"/>
    <col min="11267" max="11267" width="15" style="1" customWidth="1"/>
    <col min="11268" max="11268" width="17" style="1" customWidth="1"/>
    <col min="11269" max="11269" width="31" style="1" customWidth="1"/>
    <col min="11270" max="11270" width="11" style="1" customWidth="1"/>
    <col min="11271" max="11271" width="14.6328125" style="1" bestFit="1" customWidth="1"/>
    <col min="11272" max="11273" width="10" style="1" customWidth="1"/>
    <col min="11274" max="11274" width="1" style="1" customWidth="1"/>
    <col min="11275" max="11520" width="8.6328125" style="1"/>
    <col min="11521" max="11521" width="1" style="1" customWidth="1"/>
    <col min="11522" max="11522" width="5" style="1" customWidth="1"/>
    <col min="11523" max="11523" width="15" style="1" customWidth="1"/>
    <col min="11524" max="11524" width="17" style="1" customWidth="1"/>
    <col min="11525" max="11525" width="31" style="1" customWidth="1"/>
    <col min="11526" max="11526" width="11" style="1" customWidth="1"/>
    <col min="11527" max="11527" width="14.6328125" style="1" bestFit="1" customWidth="1"/>
    <col min="11528" max="11529" width="10" style="1" customWidth="1"/>
    <col min="11530" max="11530" width="1" style="1" customWidth="1"/>
    <col min="11531" max="11776" width="8.6328125" style="1"/>
    <col min="11777" max="11777" width="1" style="1" customWidth="1"/>
    <col min="11778" max="11778" width="5" style="1" customWidth="1"/>
    <col min="11779" max="11779" width="15" style="1" customWidth="1"/>
    <col min="11780" max="11780" width="17" style="1" customWidth="1"/>
    <col min="11781" max="11781" width="31" style="1" customWidth="1"/>
    <col min="11782" max="11782" width="11" style="1" customWidth="1"/>
    <col min="11783" max="11783" width="14.6328125" style="1" bestFit="1" customWidth="1"/>
    <col min="11784" max="11785" width="10" style="1" customWidth="1"/>
    <col min="11786" max="11786" width="1" style="1" customWidth="1"/>
    <col min="11787" max="12032" width="8.6328125" style="1"/>
    <col min="12033" max="12033" width="1" style="1" customWidth="1"/>
    <col min="12034" max="12034" width="5" style="1" customWidth="1"/>
    <col min="12035" max="12035" width="15" style="1" customWidth="1"/>
    <col min="12036" max="12036" width="17" style="1" customWidth="1"/>
    <col min="12037" max="12037" width="31" style="1" customWidth="1"/>
    <col min="12038" max="12038" width="11" style="1" customWidth="1"/>
    <col min="12039" max="12039" width="14.6328125" style="1" bestFit="1" customWidth="1"/>
    <col min="12040" max="12041" width="10" style="1" customWidth="1"/>
    <col min="12042" max="12042" width="1" style="1" customWidth="1"/>
    <col min="12043" max="12288" width="8.6328125" style="1"/>
    <col min="12289" max="12289" width="1" style="1" customWidth="1"/>
    <col min="12290" max="12290" width="5" style="1" customWidth="1"/>
    <col min="12291" max="12291" width="15" style="1" customWidth="1"/>
    <col min="12292" max="12292" width="17" style="1" customWidth="1"/>
    <col min="12293" max="12293" width="31" style="1" customWidth="1"/>
    <col min="12294" max="12294" width="11" style="1" customWidth="1"/>
    <col min="12295" max="12295" width="14.6328125" style="1" bestFit="1" customWidth="1"/>
    <col min="12296" max="12297" width="10" style="1" customWidth="1"/>
    <col min="12298" max="12298" width="1" style="1" customWidth="1"/>
    <col min="12299" max="12544" width="8.6328125" style="1"/>
    <col min="12545" max="12545" width="1" style="1" customWidth="1"/>
    <col min="12546" max="12546" width="5" style="1" customWidth="1"/>
    <col min="12547" max="12547" width="15" style="1" customWidth="1"/>
    <col min="12548" max="12548" width="17" style="1" customWidth="1"/>
    <col min="12549" max="12549" width="31" style="1" customWidth="1"/>
    <col min="12550" max="12550" width="11" style="1" customWidth="1"/>
    <col min="12551" max="12551" width="14.6328125" style="1" bestFit="1" customWidth="1"/>
    <col min="12552" max="12553" width="10" style="1" customWidth="1"/>
    <col min="12554" max="12554" width="1" style="1" customWidth="1"/>
    <col min="12555" max="12800" width="8.6328125" style="1"/>
    <col min="12801" max="12801" width="1" style="1" customWidth="1"/>
    <col min="12802" max="12802" width="5" style="1" customWidth="1"/>
    <col min="12803" max="12803" width="15" style="1" customWidth="1"/>
    <col min="12804" max="12804" width="17" style="1" customWidth="1"/>
    <col min="12805" max="12805" width="31" style="1" customWidth="1"/>
    <col min="12806" max="12806" width="11" style="1" customWidth="1"/>
    <col min="12807" max="12807" width="14.6328125" style="1" bestFit="1" customWidth="1"/>
    <col min="12808" max="12809" width="10" style="1" customWidth="1"/>
    <col min="12810" max="12810" width="1" style="1" customWidth="1"/>
    <col min="12811" max="13056" width="8.6328125" style="1"/>
    <col min="13057" max="13057" width="1" style="1" customWidth="1"/>
    <col min="13058" max="13058" width="5" style="1" customWidth="1"/>
    <col min="13059" max="13059" width="15" style="1" customWidth="1"/>
    <col min="13060" max="13060" width="17" style="1" customWidth="1"/>
    <col min="13061" max="13061" width="31" style="1" customWidth="1"/>
    <col min="13062" max="13062" width="11" style="1" customWidth="1"/>
    <col min="13063" max="13063" width="14.6328125" style="1" bestFit="1" customWidth="1"/>
    <col min="13064" max="13065" width="10" style="1" customWidth="1"/>
    <col min="13066" max="13066" width="1" style="1" customWidth="1"/>
    <col min="13067" max="13312" width="8.6328125" style="1"/>
    <col min="13313" max="13313" width="1" style="1" customWidth="1"/>
    <col min="13314" max="13314" width="5" style="1" customWidth="1"/>
    <col min="13315" max="13315" width="15" style="1" customWidth="1"/>
    <col min="13316" max="13316" width="17" style="1" customWidth="1"/>
    <col min="13317" max="13317" width="31" style="1" customWidth="1"/>
    <col min="13318" max="13318" width="11" style="1" customWidth="1"/>
    <col min="13319" max="13319" width="14.6328125" style="1" bestFit="1" customWidth="1"/>
    <col min="13320" max="13321" width="10" style="1" customWidth="1"/>
    <col min="13322" max="13322" width="1" style="1" customWidth="1"/>
    <col min="13323" max="13568" width="8.6328125" style="1"/>
    <col min="13569" max="13569" width="1" style="1" customWidth="1"/>
    <col min="13570" max="13570" width="5" style="1" customWidth="1"/>
    <col min="13571" max="13571" width="15" style="1" customWidth="1"/>
    <col min="13572" max="13572" width="17" style="1" customWidth="1"/>
    <col min="13573" max="13573" width="31" style="1" customWidth="1"/>
    <col min="13574" max="13574" width="11" style="1" customWidth="1"/>
    <col min="13575" max="13575" width="14.6328125" style="1" bestFit="1" customWidth="1"/>
    <col min="13576" max="13577" width="10" style="1" customWidth="1"/>
    <col min="13578" max="13578" width="1" style="1" customWidth="1"/>
    <col min="13579" max="13824" width="8.6328125" style="1"/>
    <col min="13825" max="13825" width="1" style="1" customWidth="1"/>
    <col min="13826" max="13826" width="5" style="1" customWidth="1"/>
    <col min="13827" max="13827" width="15" style="1" customWidth="1"/>
    <col min="13828" max="13828" width="17" style="1" customWidth="1"/>
    <col min="13829" max="13829" width="31" style="1" customWidth="1"/>
    <col min="13830" max="13830" width="11" style="1" customWidth="1"/>
    <col min="13831" max="13831" width="14.6328125" style="1" bestFit="1" customWidth="1"/>
    <col min="13832" max="13833" width="10" style="1" customWidth="1"/>
    <col min="13834" max="13834" width="1" style="1" customWidth="1"/>
    <col min="13835" max="14080" width="8.6328125" style="1"/>
    <col min="14081" max="14081" width="1" style="1" customWidth="1"/>
    <col min="14082" max="14082" width="5" style="1" customWidth="1"/>
    <col min="14083" max="14083" width="15" style="1" customWidth="1"/>
    <col min="14084" max="14084" width="17" style="1" customWidth="1"/>
    <col min="14085" max="14085" width="31" style="1" customWidth="1"/>
    <col min="14086" max="14086" width="11" style="1" customWidth="1"/>
    <col min="14087" max="14087" width="14.6328125" style="1" bestFit="1" customWidth="1"/>
    <col min="14088" max="14089" width="10" style="1" customWidth="1"/>
    <col min="14090" max="14090" width="1" style="1" customWidth="1"/>
    <col min="14091" max="14336" width="8.6328125" style="1"/>
    <col min="14337" max="14337" width="1" style="1" customWidth="1"/>
    <col min="14338" max="14338" width="5" style="1" customWidth="1"/>
    <col min="14339" max="14339" width="15" style="1" customWidth="1"/>
    <col min="14340" max="14340" width="17" style="1" customWidth="1"/>
    <col min="14341" max="14341" width="31" style="1" customWidth="1"/>
    <col min="14342" max="14342" width="11" style="1" customWidth="1"/>
    <col min="14343" max="14343" width="14.6328125" style="1" bestFit="1" customWidth="1"/>
    <col min="14344" max="14345" width="10" style="1" customWidth="1"/>
    <col min="14346" max="14346" width="1" style="1" customWidth="1"/>
    <col min="14347" max="14592" width="8.6328125" style="1"/>
    <col min="14593" max="14593" width="1" style="1" customWidth="1"/>
    <col min="14594" max="14594" width="5" style="1" customWidth="1"/>
    <col min="14595" max="14595" width="15" style="1" customWidth="1"/>
    <col min="14596" max="14596" width="17" style="1" customWidth="1"/>
    <col min="14597" max="14597" width="31" style="1" customWidth="1"/>
    <col min="14598" max="14598" width="11" style="1" customWidth="1"/>
    <col min="14599" max="14599" width="14.6328125" style="1" bestFit="1" customWidth="1"/>
    <col min="14600" max="14601" width="10" style="1" customWidth="1"/>
    <col min="14602" max="14602" width="1" style="1" customWidth="1"/>
    <col min="14603" max="14848" width="8.6328125" style="1"/>
    <col min="14849" max="14849" width="1" style="1" customWidth="1"/>
    <col min="14850" max="14850" width="5" style="1" customWidth="1"/>
    <col min="14851" max="14851" width="15" style="1" customWidth="1"/>
    <col min="14852" max="14852" width="17" style="1" customWidth="1"/>
    <col min="14853" max="14853" width="31" style="1" customWidth="1"/>
    <col min="14854" max="14854" width="11" style="1" customWidth="1"/>
    <col min="14855" max="14855" width="14.6328125" style="1" bestFit="1" customWidth="1"/>
    <col min="14856" max="14857" width="10" style="1" customWidth="1"/>
    <col min="14858" max="14858" width="1" style="1" customWidth="1"/>
    <col min="14859" max="15104" width="8.6328125" style="1"/>
    <col min="15105" max="15105" width="1" style="1" customWidth="1"/>
    <col min="15106" max="15106" width="5" style="1" customWidth="1"/>
    <col min="15107" max="15107" width="15" style="1" customWidth="1"/>
    <col min="15108" max="15108" width="17" style="1" customWidth="1"/>
    <col min="15109" max="15109" width="31" style="1" customWidth="1"/>
    <col min="15110" max="15110" width="11" style="1" customWidth="1"/>
    <col min="15111" max="15111" width="14.6328125" style="1" bestFit="1" customWidth="1"/>
    <col min="15112" max="15113" width="10" style="1" customWidth="1"/>
    <col min="15114" max="15114" width="1" style="1" customWidth="1"/>
    <col min="15115" max="15360" width="8.6328125" style="1"/>
    <col min="15361" max="15361" width="1" style="1" customWidth="1"/>
    <col min="15362" max="15362" width="5" style="1" customWidth="1"/>
    <col min="15363" max="15363" width="15" style="1" customWidth="1"/>
    <col min="15364" max="15364" width="17" style="1" customWidth="1"/>
    <col min="15365" max="15365" width="31" style="1" customWidth="1"/>
    <col min="15366" max="15366" width="11" style="1" customWidth="1"/>
    <col min="15367" max="15367" width="14.6328125" style="1" bestFit="1" customWidth="1"/>
    <col min="15368" max="15369" width="10" style="1" customWidth="1"/>
    <col min="15370" max="15370" width="1" style="1" customWidth="1"/>
    <col min="15371" max="15616" width="8.6328125" style="1"/>
    <col min="15617" max="15617" width="1" style="1" customWidth="1"/>
    <col min="15618" max="15618" width="5" style="1" customWidth="1"/>
    <col min="15619" max="15619" width="15" style="1" customWidth="1"/>
    <col min="15620" max="15620" width="17" style="1" customWidth="1"/>
    <col min="15621" max="15621" width="31" style="1" customWidth="1"/>
    <col min="15622" max="15622" width="11" style="1" customWidth="1"/>
    <col min="15623" max="15623" width="14.6328125" style="1" bestFit="1" customWidth="1"/>
    <col min="15624" max="15625" width="10" style="1" customWidth="1"/>
    <col min="15626" max="15626" width="1" style="1" customWidth="1"/>
    <col min="15627" max="15872" width="8.6328125" style="1"/>
    <col min="15873" max="15873" width="1" style="1" customWidth="1"/>
    <col min="15874" max="15874" width="5" style="1" customWidth="1"/>
    <col min="15875" max="15875" width="15" style="1" customWidth="1"/>
    <col min="15876" max="15876" width="17" style="1" customWidth="1"/>
    <col min="15877" max="15877" width="31" style="1" customWidth="1"/>
    <col min="15878" max="15878" width="11" style="1" customWidth="1"/>
    <col min="15879" max="15879" width="14.6328125" style="1" bestFit="1" customWidth="1"/>
    <col min="15880" max="15881" width="10" style="1" customWidth="1"/>
    <col min="15882" max="15882" width="1" style="1" customWidth="1"/>
    <col min="15883" max="16128" width="8.6328125" style="1"/>
    <col min="16129" max="16129" width="1" style="1" customWidth="1"/>
    <col min="16130" max="16130" width="5" style="1" customWidth="1"/>
    <col min="16131" max="16131" width="15" style="1" customWidth="1"/>
    <col min="16132" max="16132" width="17" style="1" customWidth="1"/>
    <col min="16133" max="16133" width="31" style="1" customWidth="1"/>
    <col min="16134" max="16134" width="11" style="1" customWidth="1"/>
    <col min="16135" max="16135" width="14.6328125" style="1" bestFit="1" customWidth="1"/>
    <col min="16136" max="16137" width="10" style="1" customWidth="1"/>
    <col min="16138" max="16138" width="1" style="1" customWidth="1"/>
    <col min="16139" max="16384" width="8.6328125" style="1"/>
  </cols>
  <sheetData>
    <row r="1" spans="1:9" ht="12" customHeight="1" x14ac:dyDescent="0.35">
      <c r="A1" s="2"/>
      <c r="B1" s="2"/>
      <c r="C1" s="2"/>
      <c r="D1" s="2"/>
      <c r="E1" s="17"/>
      <c r="F1" s="43"/>
      <c r="G1" s="2"/>
      <c r="H1" s="2"/>
    </row>
    <row r="2" spans="1:9" ht="24.75" customHeight="1" x14ac:dyDescent="0.3">
      <c r="A2" s="3"/>
      <c r="B2" s="3"/>
      <c r="C2" s="3"/>
      <c r="D2" s="3"/>
      <c r="E2" s="18" t="s">
        <v>650</v>
      </c>
      <c r="F2" s="19"/>
      <c r="G2" s="21"/>
      <c r="H2" s="3"/>
    </row>
    <row r="3" spans="1:9" ht="24.75" customHeight="1" x14ac:dyDescent="0.2">
      <c r="A3" s="3"/>
      <c r="B3" s="3" t="s">
        <v>832</v>
      </c>
      <c r="C3" s="3"/>
      <c r="D3" s="3"/>
      <c r="E3" s="3"/>
      <c r="F3" s="3">
        <f>D32</f>
        <v>18</v>
      </c>
      <c r="G3" s="3" t="s">
        <v>1024</v>
      </c>
      <c r="H3" s="3"/>
    </row>
    <row r="4" spans="1:9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</row>
    <row r="5" spans="1:9" ht="22.5" customHeight="1" x14ac:dyDescent="0.2">
      <c r="A5" s="3"/>
      <c r="B5" s="5">
        <v>1</v>
      </c>
      <c r="C5" s="5" t="s">
        <v>207</v>
      </c>
      <c r="D5" s="12" t="s">
        <v>835</v>
      </c>
      <c r="E5" s="12" t="s">
        <v>853</v>
      </c>
      <c r="F5" s="5" t="s">
        <v>0</v>
      </c>
      <c r="G5" s="5"/>
      <c r="H5" s="3"/>
      <c r="I5" s="38"/>
    </row>
    <row r="6" spans="1:9" ht="22.5" customHeight="1" x14ac:dyDescent="0.2">
      <c r="A6" s="3"/>
      <c r="B6" s="5">
        <v>2</v>
      </c>
      <c r="C6" s="5" t="s">
        <v>726</v>
      </c>
      <c r="D6" s="12" t="s">
        <v>696</v>
      </c>
      <c r="E6" s="12" t="s">
        <v>132</v>
      </c>
      <c r="F6" s="5" t="s">
        <v>0</v>
      </c>
      <c r="G6" s="5"/>
      <c r="H6" s="3"/>
      <c r="I6" s="38"/>
    </row>
    <row r="7" spans="1:9" ht="22.5" customHeight="1" x14ac:dyDescent="0.2">
      <c r="A7" s="3"/>
      <c r="B7" s="5">
        <v>3</v>
      </c>
      <c r="C7" s="5" t="s">
        <v>751</v>
      </c>
      <c r="D7" s="12" t="s">
        <v>1</v>
      </c>
      <c r="E7" s="12" t="s">
        <v>922</v>
      </c>
      <c r="F7" s="5" t="s">
        <v>0</v>
      </c>
      <c r="G7" s="5"/>
      <c r="H7" s="3"/>
      <c r="I7" s="38"/>
    </row>
    <row r="8" spans="1:9" ht="22.5" customHeight="1" x14ac:dyDescent="0.2">
      <c r="A8" s="3"/>
      <c r="B8" s="5">
        <v>4</v>
      </c>
      <c r="C8" s="5" t="s">
        <v>547</v>
      </c>
      <c r="D8" s="12" t="s">
        <v>836</v>
      </c>
      <c r="E8" s="12" t="s">
        <v>631</v>
      </c>
      <c r="F8" s="5" t="s">
        <v>0</v>
      </c>
      <c r="G8" s="5"/>
      <c r="H8" s="3"/>
      <c r="I8" s="38"/>
    </row>
    <row r="9" spans="1:9" ht="22.5" customHeight="1" x14ac:dyDescent="0.2">
      <c r="A9" s="3"/>
      <c r="B9" s="5">
        <v>5</v>
      </c>
      <c r="C9" s="5" t="s">
        <v>180</v>
      </c>
      <c r="D9" s="12" t="s">
        <v>730</v>
      </c>
      <c r="E9" s="12" t="s">
        <v>585</v>
      </c>
      <c r="F9" s="5" t="s">
        <v>0</v>
      </c>
      <c r="G9" s="5"/>
      <c r="H9" s="3"/>
      <c r="I9" s="38"/>
    </row>
    <row r="10" spans="1:9" ht="22.5" customHeight="1" x14ac:dyDescent="0.2">
      <c r="A10" s="3"/>
      <c r="B10" s="5">
        <v>6</v>
      </c>
      <c r="C10" s="5" t="s">
        <v>475</v>
      </c>
      <c r="D10" s="12" t="s">
        <v>839</v>
      </c>
      <c r="E10" s="12" t="s">
        <v>854</v>
      </c>
      <c r="F10" s="5" t="s">
        <v>0</v>
      </c>
      <c r="G10" s="5"/>
      <c r="H10" s="3"/>
      <c r="I10" s="38"/>
    </row>
    <row r="11" spans="1:9" ht="22.5" customHeight="1" x14ac:dyDescent="0.2">
      <c r="A11" s="3"/>
      <c r="B11" s="5">
        <v>7</v>
      </c>
      <c r="C11" s="5" t="s">
        <v>416</v>
      </c>
      <c r="D11" s="12" t="s">
        <v>840</v>
      </c>
      <c r="E11" s="12" t="s">
        <v>855</v>
      </c>
      <c r="F11" s="5" t="s">
        <v>11</v>
      </c>
      <c r="G11" s="5"/>
      <c r="H11" s="3"/>
      <c r="I11" s="38"/>
    </row>
    <row r="12" spans="1:9" ht="22.5" customHeight="1" x14ac:dyDescent="0.2">
      <c r="A12" s="3"/>
      <c r="B12" s="5">
        <v>8</v>
      </c>
      <c r="C12" s="5" t="s">
        <v>833</v>
      </c>
      <c r="D12" s="12" t="s">
        <v>841</v>
      </c>
      <c r="E12" s="12" t="s">
        <v>649</v>
      </c>
      <c r="F12" s="5" t="s">
        <v>0</v>
      </c>
      <c r="G12" s="5"/>
      <c r="H12" s="3"/>
      <c r="I12" s="38"/>
    </row>
    <row r="13" spans="1:9" ht="22.5" customHeight="1" x14ac:dyDescent="0.2">
      <c r="A13" s="3"/>
      <c r="B13" s="5">
        <v>9</v>
      </c>
      <c r="C13" s="5" t="s">
        <v>834</v>
      </c>
      <c r="D13" s="12" t="s">
        <v>286</v>
      </c>
      <c r="E13" s="12" t="s">
        <v>625</v>
      </c>
      <c r="F13" s="5" t="s">
        <v>0</v>
      </c>
      <c r="G13" s="5"/>
      <c r="H13" s="3"/>
      <c r="I13" s="38"/>
    </row>
    <row r="14" spans="1:9" ht="22.5" customHeight="1" x14ac:dyDescent="0.2">
      <c r="A14" s="3"/>
      <c r="B14" s="5">
        <v>10</v>
      </c>
      <c r="C14" s="5" t="s">
        <v>684</v>
      </c>
      <c r="D14" s="12" t="s">
        <v>842</v>
      </c>
      <c r="E14" s="12" t="s">
        <v>856</v>
      </c>
      <c r="F14" s="5" t="s">
        <v>0</v>
      </c>
      <c r="G14" s="5"/>
      <c r="H14" s="3"/>
      <c r="I14" s="38"/>
    </row>
    <row r="15" spans="1:9" ht="22.5" customHeight="1" x14ac:dyDescent="0.2">
      <c r="A15" s="3"/>
      <c r="B15" s="5">
        <v>11</v>
      </c>
      <c r="C15" s="5" t="s">
        <v>623</v>
      </c>
      <c r="D15" s="12" t="s">
        <v>844</v>
      </c>
      <c r="E15" s="12" t="s">
        <v>540</v>
      </c>
      <c r="F15" s="5" t="s">
        <v>0</v>
      </c>
      <c r="G15" s="5"/>
      <c r="H15" s="3"/>
      <c r="I15" s="38"/>
    </row>
    <row r="16" spans="1:9" ht="22.5" customHeight="1" x14ac:dyDescent="0.2">
      <c r="A16" s="3"/>
      <c r="B16" s="5">
        <v>12</v>
      </c>
      <c r="C16" s="5" t="s">
        <v>80</v>
      </c>
      <c r="D16" s="12" t="s">
        <v>845</v>
      </c>
      <c r="E16" s="12" t="s">
        <v>857</v>
      </c>
      <c r="F16" s="5" t="s">
        <v>0</v>
      </c>
      <c r="G16" s="5"/>
      <c r="H16" s="3"/>
      <c r="I16" s="38"/>
    </row>
    <row r="17" spans="1:9" ht="22.5" customHeight="1" x14ac:dyDescent="0.2">
      <c r="A17" s="3"/>
      <c r="B17" s="5">
        <v>13</v>
      </c>
      <c r="C17" s="5" t="s">
        <v>97</v>
      </c>
      <c r="D17" s="12" t="s">
        <v>846</v>
      </c>
      <c r="E17" s="12" t="s">
        <v>399</v>
      </c>
      <c r="F17" s="5" t="s">
        <v>65</v>
      </c>
      <c r="G17" s="5"/>
      <c r="H17" s="3"/>
      <c r="I17" s="38"/>
    </row>
    <row r="18" spans="1:9" ht="22.5" customHeight="1" x14ac:dyDescent="0.2">
      <c r="A18" s="3"/>
      <c r="B18" s="5">
        <v>14</v>
      </c>
      <c r="C18" s="5" t="s">
        <v>12</v>
      </c>
      <c r="D18" s="12" t="s">
        <v>284</v>
      </c>
      <c r="E18" s="12" t="s">
        <v>858</v>
      </c>
      <c r="F18" s="5" t="s">
        <v>0</v>
      </c>
      <c r="G18" s="5"/>
      <c r="H18" s="3"/>
      <c r="I18" s="38"/>
    </row>
    <row r="19" spans="1:9" ht="22.5" customHeight="1" x14ac:dyDescent="0.2">
      <c r="A19" s="3"/>
      <c r="B19" s="5">
        <v>15</v>
      </c>
      <c r="C19" s="5" t="s">
        <v>784</v>
      </c>
      <c r="D19" s="12" t="s">
        <v>337</v>
      </c>
      <c r="E19" s="12" t="s">
        <v>859</v>
      </c>
      <c r="F19" s="5" t="s">
        <v>65</v>
      </c>
      <c r="G19" s="5"/>
      <c r="H19" s="3"/>
      <c r="I19" s="38"/>
    </row>
    <row r="20" spans="1:9" ht="22.5" customHeight="1" x14ac:dyDescent="0.2">
      <c r="A20" s="3"/>
      <c r="B20" s="5">
        <v>16</v>
      </c>
      <c r="C20" s="5" t="s">
        <v>446</v>
      </c>
      <c r="D20" s="12" t="s">
        <v>848</v>
      </c>
      <c r="E20" s="12" t="s">
        <v>450</v>
      </c>
      <c r="F20" s="5" t="s">
        <v>0</v>
      </c>
      <c r="G20" s="5"/>
      <c r="H20" s="3"/>
      <c r="I20" s="38"/>
    </row>
    <row r="21" spans="1:9" ht="22.5" customHeight="1" x14ac:dyDescent="0.2">
      <c r="A21" s="3"/>
      <c r="B21" s="5">
        <v>17</v>
      </c>
      <c r="C21" s="5" t="s">
        <v>665</v>
      </c>
      <c r="D21" s="12" t="s">
        <v>851</v>
      </c>
      <c r="E21" s="12" t="s">
        <v>860</v>
      </c>
      <c r="F21" s="5" t="s">
        <v>0</v>
      </c>
      <c r="G21" s="5"/>
      <c r="H21" s="3"/>
      <c r="I21" s="38"/>
    </row>
    <row r="22" spans="1:9" ht="22.5" customHeight="1" x14ac:dyDescent="0.2">
      <c r="A22" s="3"/>
      <c r="B22" s="5">
        <v>18</v>
      </c>
      <c r="C22" s="5" t="s">
        <v>666</v>
      </c>
      <c r="D22" s="12" t="s">
        <v>852</v>
      </c>
      <c r="E22" s="12" t="s">
        <v>715</v>
      </c>
      <c r="F22" s="5" t="s">
        <v>0</v>
      </c>
      <c r="G22" s="5"/>
      <c r="H22" s="3"/>
      <c r="I22" s="38"/>
    </row>
    <row r="23" spans="1:9" ht="22.5" customHeight="1" x14ac:dyDescent="0.2">
      <c r="A23" s="3"/>
      <c r="B23" s="3"/>
      <c r="C23" s="3"/>
      <c r="D23" s="30"/>
      <c r="E23" s="30"/>
      <c r="F23" s="19"/>
      <c r="G23" s="3"/>
      <c r="H23" s="3"/>
      <c r="I23" s="38"/>
    </row>
    <row r="24" spans="1:9" ht="22.5" customHeight="1" x14ac:dyDescent="0.2">
      <c r="A24" s="2"/>
      <c r="B24" s="2"/>
      <c r="C24" s="7" t="s">
        <v>50</v>
      </c>
      <c r="D24" s="13" t="s">
        <v>35</v>
      </c>
      <c r="E24" s="2"/>
      <c r="F24" s="43"/>
      <c r="G24" s="2"/>
      <c r="H24" s="2"/>
    </row>
    <row r="25" spans="1:9" ht="22.5" customHeight="1" x14ac:dyDescent="0.2">
      <c r="A25" s="2"/>
      <c r="B25" s="2"/>
      <c r="C25" s="8" t="s">
        <v>111</v>
      </c>
      <c r="D25" s="14">
        <f>COUNTIF(F5:F22,"都道")</f>
        <v>2</v>
      </c>
      <c r="E25" s="2"/>
      <c r="F25" s="43"/>
      <c r="G25" s="2"/>
      <c r="H25" s="2"/>
    </row>
    <row r="26" spans="1:9" ht="22.5" customHeight="1" x14ac:dyDescent="0.2">
      <c r="A26" s="2"/>
      <c r="B26" s="2"/>
      <c r="C26" s="9" t="s">
        <v>68</v>
      </c>
      <c r="D26" s="14">
        <f>COUNTIF(F5:F22,"都有地")</f>
        <v>0</v>
      </c>
      <c r="E26" s="2"/>
      <c r="F26" s="43"/>
      <c r="G26" s="2"/>
      <c r="H26" s="2"/>
    </row>
    <row r="27" spans="1:9" ht="22.5" customHeight="1" x14ac:dyDescent="0.2">
      <c r="A27" s="2"/>
      <c r="B27" s="2"/>
      <c r="C27" s="8" t="s">
        <v>69</v>
      </c>
      <c r="D27" s="14">
        <f>COUNTIF(F5:F22,"区施設")</f>
        <v>0</v>
      </c>
      <c r="E27" s="2"/>
      <c r="F27" s="43"/>
      <c r="G27" s="2"/>
      <c r="H27" s="2"/>
    </row>
    <row r="28" spans="1:9" ht="22.5" customHeight="1" x14ac:dyDescent="0.2">
      <c r="A28" s="2"/>
      <c r="B28" s="2"/>
      <c r="C28" s="8" t="s">
        <v>73</v>
      </c>
      <c r="D28" s="14">
        <f>COUNTIF(F5:F22,"区道")</f>
        <v>15</v>
      </c>
      <c r="E28" s="2"/>
      <c r="F28" s="43"/>
      <c r="G28" s="2"/>
      <c r="H28" s="2"/>
    </row>
    <row r="29" spans="1:9" ht="22.5" customHeight="1" x14ac:dyDescent="0.2">
      <c r="A29" s="2"/>
      <c r="B29" s="2"/>
      <c r="C29" s="10" t="s">
        <v>76</v>
      </c>
      <c r="D29" s="14">
        <f>COUNTIF(F5:F22,"区河川")</f>
        <v>0</v>
      </c>
      <c r="E29" s="2"/>
      <c r="F29" s="43"/>
      <c r="G29" s="2"/>
      <c r="H29" s="2"/>
    </row>
    <row r="30" spans="1:9" ht="22.5" customHeight="1" x14ac:dyDescent="0.2">
      <c r="A30" s="2"/>
      <c r="B30" s="2"/>
      <c r="C30" s="10" t="s">
        <v>85</v>
      </c>
      <c r="D30" s="14">
        <f>COUNTIF(F5:F22,"区公園")</f>
        <v>1</v>
      </c>
      <c r="E30" s="2"/>
      <c r="F30" s="43"/>
      <c r="G30" s="2"/>
      <c r="H30" s="2"/>
    </row>
    <row r="31" spans="1:9" ht="22.5" customHeight="1" x14ac:dyDescent="0.2">
      <c r="A31" s="2"/>
      <c r="B31" s="2"/>
      <c r="C31" s="8" t="s">
        <v>63</v>
      </c>
      <c r="D31" s="14">
        <f>COUNTIF(F5:F22,"私有地")</f>
        <v>0</v>
      </c>
      <c r="E31" s="2"/>
      <c r="F31" s="43"/>
      <c r="G31" s="2"/>
      <c r="H31" s="2"/>
    </row>
    <row r="32" spans="1:9" ht="22.5" customHeight="1" x14ac:dyDescent="0.2">
      <c r="A32" s="2"/>
      <c r="B32" s="2"/>
      <c r="C32" s="11" t="s">
        <v>28</v>
      </c>
      <c r="D32" s="16">
        <f>SUM(D25:D31)</f>
        <v>18</v>
      </c>
      <c r="E32" s="2"/>
      <c r="F32" s="43"/>
      <c r="G32" s="2"/>
      <c r="H32" s="2"/>
    </row>
    <row r="33" spans="1:8" ht="22.5" customHeight="1" x14ac:dyDescent="0.2">
      <c r="A33" s="2"/>
      <c r="B33" s="2"/>
      <c r="C33" s="2"/>
      <c r="D33" s="2"/>
      <c r="E33" s="2"/>
      <c r="F33" s="43"/>
      <c r="G33" s="2"/>
      <c r="H33" s="2"/>
    </row>
    <row r="34" spans="1:8" ht="22.5" customHeight="1" x14ac:dyDescent="0.2"/>
    <row r="35" spans="1:8" ht="22.5" customHeight="1" x14ac:dyDescent="0.2"/>
  </sheetData>
  <phoneticPr fontId="3"/>
  <pageMargins left="0.59055118110236227" right="0.62992125984251968" top="0.98425196850393681" bottom="0.8661417322834648" header="0.51181102362204722" footer="0.51181102362204722"/>
  <pageSetup paperSize="9" scale="8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54"/>
  <sheetViews>
    <sheetView showGridLines="0" view="pageBreakPreview" zoomScaleSheetLayoutView="100" workbookViewId="0">
      <selection activeCell="G5" sqref="G5:G36"/>
    </sheetView>
  </sheetViews>
  <sheetFormatPr defaultColWidth="8.6328125" defaultRowHeight="14" x14ac:dyDescent="0.2"/>
  <cols>
    <col min="1" max="1" width="3.6328125" style="1" customWidth="1"/>
    <col min="2" max="2" width="6" style="1" customWidth="1"/>
    <col min="3" max="3" width="10.6328125" style="1" customWidth="1"/>
    <col min="4" max="4" width="18.26953125" style="1" customWidth="1"/>
    <col min="5" max="5" width="38.6328125" style="1" customWidth="1"/>
    <col min="6" max="6" width="9.6328125" style="38" customWidth="1"/>
    <col min="7" max="7" width="15.6328125" style="1" customWidth="1"/>
    <col min="8" max="8" width="3.6328125" style="1" customWidth="1"/>
    <col min="9" max="9" width="10" style="1" customWidth="1"/>
    <col min="10" max="10" width="1" style="1" customWidth="1"/>
    <col min="11" max="256" width="8.6328125" style="1"/>
    <col min="257" max="257" width="1" style="1" customWidth="1"/>
    <col min="258" max="258" width="5" style="1" customWidth="1"/>
    <col min="259" max="259" width="15" style="1" customWidth="1"/>
    <col min="260" max="260" width="17" style="1" customWidth="1"/>
    <col min="261" max="261" width="31" style="1" customWidth="1"/>
    <col min="262" max="262" width="11" style="1" customWidth="1"/>
    <col min="263" max="263" width="21.36328125" style="1" bestFit="1" customWidth="1"/>
    <col min="264" max="265" width="10" style="1" customWidth="1"/>
    <col min="266" max="266" width="1" style="1" customWidth="1"/>
    <col min="267" max="512" width="8.6328125" style="1"/>
    <col min="513" max="513" width="1" style="1" customWidth="1"/>
    <col min="514" max="514" width="5" style="1" customWidth="1"/>
    <col min="515" max="515" width="15" style="1" customWidth="1"/>
    <col min="516" max="516" width="17" style="1" customWidth="1"/>
    <col min="517" max="517" width="31" style="1" customWidth="1"/>
    <col min="518" max="518" width="11" style="1" customWidth="1"/>
    <col min="519" max="519" width="21.36328125" style="1" bestFit="1" customWidth="1"/>
    <col min="520" max="521" width="10" style="1" customWidth="1"/>
    <col min="522" max="522" width="1" style="1" customWidth="1"/>
    <col min="523" max="768" width="8.6328125" style="1"/>
    <col min="769" max="769" width="1" style="1" customWidth="1"/>
    <col min="770" max="770" width="5" style="1" customWidth="1"/>
    <col min="771" max="771" width="15" style="1" customWidth="1"/>
    <col min="772" max="772" width="17" style="1" customWidth="1"/>
    <col min="773" max="773" width="31" style="1" customWidth="1"/>
    <col min="774" max="774" width="11" style="1" customWidth="1"/>
    <col min="775" max="775" width="21.36328125" style="1" bestFit="1" customWidth="1"/>
    <col min="776" max="777" width="10" style="1" customWidth="1"/>
    <col min="778" max="778" width="1" style="1" customWidth="1"/>
    <col min="779" max="1024" width="8.6328125" style="1"/>
    <col min="1025" max="1025" width="1" style="1" customWidth="1"/>
    <col min="1026" max="1026" width="5" style="1" customWidth="1"/>
    <col min="1027" max="1027" width="15" style="1" customWidth="1"/>
    <col min="1028" max="1028" width="17" style="1" customWidth="1"/>
    <col min="1029" max="1029" width="31" style="1" customWidth="1"/>
    <col min="1030" max="1030" width="11" style="1" customWidth="1"/>
    <col min="1031" max="1031" width="21.36328125" style="1" bestFit="1" customWidth="1"/>
    <col min="1032" max="1033" width="10" style="1" customWidth="1"/>
    <col min="1034" max="1034" width="1" style="1" customWidth="1"/>
    <col min="1035" max="1280" width="8.6328125" style="1"/>
    <col min="1281" max="1281" width="1" style="1" customWidth="1"/>
    <col min="1282" max="1282" width="5" style="1" customWidth="1"/>
    <col min="1283" max="1283" width="15" style="1" customWidth="1"/>
    <col min="1284" max="1284" width="17" style="1" customWidth="1"/>
    <col min="1285" max="1285" width="31" style="1" customWidth="1"/>
    <col min="1286" max="1286" width="11" style="1" customWidth="1"/>
    <col min="1287" max="1287" width="21.36328125" style="1" bestFit="1" customWidth="1"/>
    <col min="1288" max="1289" width="10" style="1" customWidth="1"/>
    <col min="1290" max="1290" width="1" style="1" customWidth="1"/>
    <col min="1291" max="1536" width="8.6328125" style="1"/>
    <col min="1537" max="1537" width="1" style="1" customWidth="1"/>
    <col min="1538" max="1538" width="5" style="1" customWidth="1"/>
    <col min="1539" max="1539" width="15" style="1" customWidth="1"/>
    <col min="1540" max="1540" width="17" style="1" customWidth="1"/>
    <col min="1541" max="1541" width="31" style="1" customWidth="1"/>
    <col min="1542" max="1542" width="11" style="1" customWidth="1"/>
    <col min="1543" max="1543" width="21.36328125" style="1" bestFit="1" customWidth="1"/>
    <col min="1544" max="1545" width="10" style="1" customWidth="1"/>
    <col min="1546" max="1546" width="1" style="1" customWidth="1"/>
    <col min="1547" max="1792" width="8.6328125" style="1"/>
    <col min="1793" max="1793" width="1" style="1" customWidth="1"/>
    <col min="1794" max="1794" width="5" style="1" customWidth="1"/>
    <col min="1795" max="1795" width="15" style="1" customWidth="1"/>
    <col min="1796" max="1796" width="17" style="1" customWidth="1"/>
    <col min="1797" max="1797" width="31" style="1" customWidth="1"/>
    <col min="1798" max="1798" width="11" style="1" customWidth="1"/>
    <col min="1799" max="1799" width="21.36328125" style="1" bestFit="1" customWidth="1"/>
    <col min="1800" max="1801" width="10" style="1" customWidth="1"/>
    <col min="1802" max="1802" width="1" style="1" customWidth="1"/>
    <col min="1803" max="2048" width="8.6328125" style="1"/>
    <col min="2049" max="2049" width="1" style="1" customWidth="1"/>
    <col min="2050" max="2050" width="5" style="1" customWidth="1"/>
    <col min="2051" max="2051" width="15" style="1" customWidth="1"/>
    <col min="2052" max="2052" width="17" style="1" customWidth="1"/>
    <col min="2053" max="2053" width="31" style="1" customWidth="1"/>
    <col min="2054" max="2054" width="11" style="1" customWidth="1"/>
    <col min="2055" max="2055" width="21.36328125" style="1" bestFit="1" customWidth="1"/>
    <col min="2056" max="2057" width="10" style="1" customWidth="1"/>
    <col min="2058" max="2058" width="1" style="1" customWidth="1"/>
    <col min="2059" max="2304" width="8.6328125" style="1"/>
    <col min="2305" max="2305" width="1" style="1" customWidth="1"/>
    <col min="2306" max="2306" width="5" style="1" customWidth="1"/>
    <col min="2307" max="2307" width="15" style="1" customWidth="1"/>
    <col min="2308" max="2308" width="17" style="1" customWidth="1"/>
    <col min="2309" max="2309" width="31" style="1" customWidth="1"/>
    <col min="2310" max="2310" width="11" style="1" customWidth="1"/>
    <col min="2311" max="2311" width="21.36328125" style="1" bestFit="1" customWidth="1"/>
    <col min="2312" max="2313" width="10" style="1" customWidth="1"/>
    <col min="2314" max="2314" width="1" style="1" customWidth="1"/>
    <col min="2315" max="2560" width="8.6328125" style="1"/>
    <col min="2561" max="2561" width="1" style="1" customWidth="1"/>
    <col min="2562" max="2562" width="5" style="1" customWidth="1"/>
    <col min="2563" max="2563" width="15" style="1" customWidth="1"/>
    <col min="2564" max="2564" width="17" style="1" customWidth="1"/>
    <col min="2565" max="2565" width="31" style="1" customWidth="1"/>
    <col min="2566" max="2566" width="11" style="1" customWidth="1"/>
    <col min="2567" max="2567" width="21.36328125" style="1" bestFit="1" customWidth="1"/>
    <col min="2568" max="2569" width="10" style="1" customWidth="1"/>
    <col min="2570" max="2570" width="1" style="1" customWidth="1"/>
    <col min="2571" max="2816" width="8.6328125" style="1"/>
    <col min="2817" max="2817" width="1" style="1" customWidth="1"/>
    <col min="2818" max="2818" width="5" style="1" customWidth="1"/>
    <col min="2819" max="2819" width="15" style="1" customWidth="1"/>
    <col min="2820" max="2820" width="17" style="1" customWidth="1"/>
    <col min="2821" max="2821" width="31" style="1" customWidth="1"/>
    <col min="2822" max="2822" width="11" style="1" customWidth="1"/>
    <col min="2823" max="2823" width="21.36328125" style="1" bestFit="1" customWidth="1"/>
    <col min="2824" max="2825" width="10" style="1" customWidth="1"/>
    <col min="2826" max="2826" width="1" style="1" customWidth="1"/>
    <col min="2827" max="3072" width="8.6328125" style="1"/>
    <col min="3073" max="3073" width="1" style="1" customWidth="1"/>
    <col min="3074" max="3074" width="5" style="1" customWidth="1"/>
    <col min="3075" max="3075" width="15" style="1" customWidth="1"/>
    <col min="3076" max="3076" width="17" style="1" customWidth="1"/>
    <col min="3077" max="3077" width="31" style="1" customWidth="1"/>
    <col min="3078" max="3078" width="11" style="1" customWidth="1"/>
    <col min="3079" max="3079" width="21.36328125" style="1" bestFit="1" customWidth="1"/>
    <col min="3080" max="3081" width="10" style="1" customWidth="1"/>
    <col min="3082" max="3082" width="1" style="1" customWidth="1"/>
    <col min="3083" max="3328" width="8.6328125" style="1"/>
    <col min="3329" max="3329" width="1" style="1" customWidth="1"/>
    <col min="3330" max="3330" width="5" style="1" customWidth="1"/>
    <col min="3331" max="3331" width="15" style="1" customWidth="1"/>
    <col min="3332" max="3332" width="17" style="1" customWidth="1"/>
    <col min="3333" max="3333" width="31" style="1" customWidth="1"/>
    <col min="3334" max="3334" width="11" style="1" customWidth="1"/>
    <col min="3335" max="3335" width="21.36328125" style="1" bestFit="1" customWidth="1"/>
    <col min="3336" max="3337" width="10" style="1" customWidth="1"/>
    <col min="3338" max="3338" width="1" style="1" customWidth="1"/>
    <col min="3339" max="3584" width="8.6328125" style="1"/>
    <col min="3585" max="3585" width="1" style="1" customWidth="1"/>
    <col min="3586" max="3586" width="5" style="1" customWidth="1"/>
    <col min="3587" max="3587" width="15" style="1" customWidth="1"/>
    <col min="3588" max="3588" width="17" style="1" customWidth="1"/>
    <col min="3589" max="3589" width="31" style="1" customWidth="1"/>
    <col min="3590" max="3590" width="11" style="1" customWidth="1"/>
    <col min="3591" max="3591" width="21.36328125" style="1" bestFit="1" customWidth="1"/>
    <col min="3592" max="3593" width="10" style="1" customWidth="1"/>
    <col min="3594" max="3594" width="1" style="1" customWidth="1"/>
    <col min="3595" max="3840" width="8.6328125" style="1"/>
    <col min="3841" max="3841" width="1" style="1" customWidth="1"/>
    <col min="3842" max="3842" width="5" style="1" customWidth="1"/>
    <col min="3843" max="3843" width="15" style="1" customWidth="1"/>
    <col min="3844" max="3844" width="17" style="1" customWidth="1"/>
    <col min="3845" max="3845" width="31" style="1" customWidth="1"/>
    <col min="3846" max="3846" width="11" style="1" customWidth="1"/>
    <col min="3847" max="3847" width="21.36328125" style="1" bestFit="1" customWidth="1"/>
    <col min="3848" max="3849" width="10" style="1" customWidth="1"/>
    <col min="3850" max="3850" width="1" style="1" customWidth="1"/>
    <col min="3851" max="4096" width="8.6328125" style="1"/>
    <col min="4097" max="4097" width="1" style="1" customWidth="1"/>
    <col min="4098" max="4098" width="5" style="1" customWidth="1"/>
    <col min="4099" max="4099" width="15" style="1" customWidth="1"/>
    <col min="4100" max="4100" width="17" style="1" customWidth="1"/>
    <col min="4101" max="4101" width="31" style="1" customWidth="1"/>
    <col min="4102" max="4102" width="11" style="1" customWidth="1"/>
    <col min="4103" max="4103" width="21.36328125" style="1" bestFit="1" customWidth="1"/>
    <col min="4104" max="4105" width="10" style="1" customWidth="1"/>
    <col min="4106" max="4106" width="1" style="1" customWidth="1"/>
    <col min="4107" max="4352" width="8.6328125" style="1"/>
    <col min="4353" max="4353" width="1" style="1" customWidth="1"/>
    <col min="4354" max="4354" width="5" style="1" customWidth="1"/>
    <col min="4355" max="4355" width="15" style="1" customWidth="1"/>
    <col min="4356" max="4356" width="17" style="1" customWidth="1"/>
    <col min="4357" max="4357" width="31" style="1" customWidth="1"/>
    <col min="4358" max="4358" width="11" style="1" customWidth="1"/>
    <col min="4359" max="4359" width="21.36328125" style="1" bestFit="1" customWidth="1"/>
    <col min="4360" max="4361" width="10" style="1" customWidth="1"/>
    <col min="4362" max="4362" width="1" style="1" customWidth="1"/>
    <col min="4363" max="4608" width="8.6328125" style="1"/>
    <col min="4609" max="4609" width="1" style="1" customWidth="1"/>
    <col min="4610" max="4610" width="5" style="1" customWidth="1"/>
    <col min="4611" max="4611" width="15" style="1" customWidth="1"/>
    <col min="4612" max="4612" width="17" style="1" customWidth="1"/>
    <col min="4613" max="4613" width="31" style="1" customWidth="1"/>
    <col min="4614" max="4614" width="11" style="1" customWidth="1"/>
    <col min="4615" max="4615" width="21.36328125" style="1" bestFit="1" customWidth="1"/>
    <col min="4616" max="4617" width="10" style="1" customWidth="1"/>
    <col min="4618" max="4618" width="1" style="1" customWidth="1"/>
    <col min="4619" max="4864" width="8.6328125" style="1"/>
    <col min="4865" max="4865" width="1" style="1" customWidth="1"/>
    <col min="4866" max="4866" width="5" style="1" customWidth="1"/>
    <col min="4867" max="4867" width="15" style="1" customWidth="1"/>
    <col min="4868" max="4868" width="17" style="1" customWidth="1"/>
    <col min="4869" max="4869" width="31" style="1" customWidth="1"/>
    <col min="4870" max="4870" width="11" style="1" customWidth="1"/>
    <col min="4871" max="4871" width="21.36328125" style="1" bestFit="1" customWidth="1"/>
    <col min="4872" max="4873" width="10" style="1" customWidth="1"/>
    <col min="4874" max="4874" width="1" style="1" customWidth="1"/>
    <col min="4875" max="5120" width="8.6328125" style="1"/>
    <col min="5121" max="5121" width="1" style="1" customWidth="1"/>
    <col min="5122" max="5122" width="5" style="1" customWidth="1"/>
    <col min="5123" max="5123" width="15" style="1" customWidth="1"/>
    <col min="5124" max="5124" width="17" style="1" customWidth="1"/>
    <col min="5125" max="5125" width="31" style="1" customWidth="1"/>
    <col min="5126" max="5126" width="11" style="1" customWidth="1"/>
    <col min="5127" max="5127" width="21.36328125" style="1" bestFit="1" customWidth="1"/>
    <col min="5128" max="5129" width="10" style="1" customWidth="1"/>
    <col min="5130" max="5130" width="1" style="1" customWidth="1"/>
    <col min="5131" max="5376" width="8.6328125" style="1"/>
    <col min="5377" max="5377" width="1" style="1" customWidth="1"/>
    <col min="5378" max="5378" width="5" style="1" customWidth="1"/>
    <col min="5379" max="5379" width="15" style="1" customWidth="1"/>
    <col min="5380" max="5380" width="17" style="1" customWidth="1"/>
    <col min="5381" max="5381" width="31" style="1" customWidth="1"/>
    <col min="5382" max="5382" width="11" style="1" customWidth="1"/>
    <col min="5383" max="5383" width="21.36328125" style="1" bestFit="1" customWidth="1"/>
    <col min="5384" max="5385" width="10" style="1" customWidth="1"/>
    <col min="5386" max="5386" width="1" style="1" customWidth="1"/>
    <col min="5387" max="5632" width="8.6328125" style="1"/>
    <col min="5633" max="5633" width="1" style="1" customWidth="1"/>
    <col min="5634" max="5634" width="5" style="1" customWidth="1"/>
    <col min="5635" max="5635" width="15" style="1" customWidth="1"/>
    <col min="5636" max="5636" width="17" style="1" customWidth="1"/>
    <col min="5637" max="5637" width="31" style="1" customWidth="1"/>
    <col min="5638" max="5638" width="11" style="1" customWidth="1"/>
    <col min="5639" max="5639" width="21.36328125" style="1" bestFit="1" customWidth="1"/>
    <col min="5640" max="5641" width="10" style="1" customWidth="1"/>
    <col min="5642" max="5642" width="1" style="1" customWidth="1"/>
    <col min="5643" max="5888" width="8.6328125" style="1"/>
    <col min="5889" max="5889" width="1" style="1" customWidth="1"/>
    <col min="5890" max="5890" width="5" style="1" customWidth="1"/>
    <col min="5891" max="5891" width="15" style="1" customWidth="1"/>
    <col min="5892" max="5892" width="17" style="1" customWidth="1"/>
    <col min="5893" max="5893" width="31" style="1" customWidth="1"/>
    <col min="5894" max="5894" width="11" style="1" customWidth="1"/>
    <col min="5895" max="5895" width="21.36328125" style="1" bestFit="1" customWidth="1"/>
    <col min="5896" max="5897" width="10" style="1" customWidth="1"/>
    <col min="5898" max="5898" width="1" style="1" customWidth="1"/>
    <col min="5899" max="6144" width="8.6328125" style="1"/>
    <col min="6145" max="6145" width="1" style="1" customWidth="1"/>
    <col min="6146" max="6146" width="5" style="1" customWidth="1"/>
    <col min="6147" max="6147" width="15" style="1" customWidth="1"/>
    <col min="6148" max="6148" width="17" style="1" customWidth="1"/>
    <col min="6149" max="6149" width="31" style="1" customWidth="1"/>
    <col min="6150" max="6150" width="11" style="1" customWidth="1"/>
    <col min="6151" max="6151" width="21.36328125" style="1" bestFit="1" customWidth="1"/>
    <col min="6152" max="6153" width="10" style="1" customWidth="1"/>
    <col min="6154" max="6154" width="1" style="1" customWidth="1"/>
    <col min="6155" max="6400" width="8.6328125" style="1"/>
    <col min="6401" max="6401" width="1" style="1" customWidth="1"/>
    <col min="6402" max="6402" width="5" style="1" customWidth="1"/>
    <col min="6403" max="6403" width="15" style="1" customWidth="1"/>
    <col min="6404" max="6404" width="17" style="1" customWidth="1"/>
    <col min="6405" max="6405" width="31" style="1" customWidth="1"/>
    <col min="6406" max="6406" width="11" style="1" customWidth="1"/>
    <col min="6407" max="6407" width="21.36328125" style="1" bestFit="1" customWidth="1"/>
    <col min="6408" max="6409" width="10" style="1" customWidth="1"/>
    <col min="6410" max="6410" width="1" style="1" customWidth="1"/>
    <col min="6411" max="6656" width="8.6328125" style="1"/>
    <col min="6657" max="6657" width="1" style="1" customWidth="1"/>
    <col min="6658" max="6658" width="5" style="1" customWidth="1"/>
    <col min="6659" max="6659" width="15" style="1" customWidth="1"/>
    <col min="6660" max="6660" width="17" style="1" customWidth="1"/>
    <col min="6661" max="6661" width="31" style="1" customWidth="1"/>
    <col min="6662" max="6662" width="11" style="1" customWidth="1"/>
    <col min="6663" max="6663" width="21.36328125" style="1" bestFit="1" customWidth="1"/>
    <col min="6664" max="6665" width="10" style="1" customWidth="1"/>
    <col min="6666" max="6666" width="1" style="1" customWidth="1"/>
    <col min="6667" max="6912" width="8.6328125" style="1"/>
    <col min="6913" max="6913" width="1" style="1" customWidth="1"/>
    <col min="6914" max="6914" width="5" style="1" customWidth="1"/>
    <col min="6915" max="6915" width="15" style="1" customWidth="1"/>
    <col min="6916" max="6916" width="17" style="1" customWidth="1"/>
    <col min="6917" max="6917" width="31" style="1" customWidth="1"/>
    <col min="6918" max="6918" width="11" style="1" customWidth="1"/>
    <col min="6919" max="6919" width="21.36328125" style="1" bestFit="1" customWidth="1"/>
    <col min="6920" max="6921" width="10" style="1" customWidth="1"/>
    <col min="6922" max="6922" width="1" style="1" customWidth="1"/>
    <col min="6923" max="7168" width="8.6328125" style="1"/>
    <col min="7169" max="7169" width="1" style="1" customWidth="1"/>
    <col min="7170" max="7170" width="5" style="1" customWidth="1"/>
    <col min="7171" max="7171" width="15" style="1" customWidth="1"/>
    <col min="7172" max="7172" width="17" style="1" customWidth="1"/>
    <col min="7173" max="7173" width="31" style="1" customWidth="1"/>
    <col min="7174" max="7174" width="11" style="1" customWidth="1"/>
    <col min="7175" max="7175" width="21.36328125" style="1" bestFit="1" customWidth="1"/>
    <col min="7176" max="7177" width="10" style="1" customWidth="1"/>
    <col min="7178" max="7178" width="1" style="1" customWidth="1"/>
    <col min="7179" max="7424" width="8.6328125" style="1"/>
    <col min="7425" max="7425" width="1" style="1" customWidth="1"/>
    <col min="7426" max="7426" width="5" style="1" customWidth="1"/>
    <col min="7427" max="7427" width="15" style="1" customWidth="1"/>
    <col min="7428" max="7428" width="17" style="1" customWidth="1"/>
    <col min="7429" max="7429" width="31" style="1" customWidth="1"/>
    <col min="7430" max="7430" width="11" style="1" customWidth="1"/>
    <col min="7431" max="7431" width="21.36328125" style="1" bestFit="1" customWidth="1"/>
    <col min="7432" max="7433" width="10" style="1" customWidth="1"/>
    <col min="7434" max="7434" width="1" style="1" customWidth="1"/>
    <col min="7435" max="7680" width="8.6328125" style="1"/>
    <col min="7681" max="7681" width="1" style="1" customWidth="1"/>
    <col min="7682" max="7682" width="5" style="1" customWidth="1"/>
    <col min="7683" max="7683" width="15" style="1" customWidth="1"/>
    <col min="7684" max="7684" width="17" style="1" customWidth="1"/>
    <col min="7685" max="7685" width="31" style="1" customWidth="1"/>
    <col min="7686" max="7686" width="11" style="1" customWidth="1"/>
    <col min="7687" max="7687" width="21.36328125" style="1" bestFit="1" customWidth="1"/>
    <col min="7688" max="7689" width="10" style="1" customWidth="1"/>
    <col min="7690" max="7690" width="1" style="1" customWidth="1"/>
    <col min="7691" max="7936" width="8.6328125" style="1"/>
    <col min="7937" max="7937" width="1" style="1" customWidth="1"/>
    <col min="7938" max="7938" width="5" style="1" customWidth="1"/>
    <col min="7939" max="7939" width="15" style="1" customWidth="1"/>
    <col min="7940" max="7940" width="17" style="1" customWidth="1"/>
    <col min="7941" max="7941" width="31" style="1" customWidth="1"/>
    <col min="7942" max="7942" width="11" style="1" customWidth="1"/>
    <col min="7943" max="7943" width="21.36328125" style="1" bestFit="1" customWidth="1"/>
    <col min="7944" max="7945" width="10" style="1" customWidth="1"/>
    <col min="7946" max="7946" width="1" style="1" customWidth="1"/>
    <col min="7947" max="8192" width="8.6328125" style="1"/>
    <col min="8193" max="8193" width="1" style="1" customWidth="1"/>
    <col min="8194" max="8194" width="5" style="1" customWidth="1"/>
    <col min="8195" max="8195" width="15" style="1" customWidth="1"/>
    <col min="8196" max="8196" width="17" style="1" customWidth="1"/>
    <col min="8197" max="8197" width="31" style="1" customWidth="1"/>
    <col min="8198" max="8198" width="11" style="1" customWidth="1"/>
    <col min="8199" max="8199" width="21.36328125" style="1" bestFit="1" customWidth="1"/>
    <col min="8200" max="8201" width="10" style="1" customWidth="1"/>
    <col min="8202" max="8202" width="1" style="1" customWidth="1"/>
    <col min="8203" max="8448" width="8.6328125" style="1"/>
    <col min="8449" max="8449" width="1" style="1" customWidth="1"/>
    <col min="8450" max="8450" width="5" style="1" customWidth="1"/>
    <col min="8451" max="8451" width="15" style="1" customWidth="1"/>
    <col min="8452" max="8452" width="17" style="1" customWidth="1"/>
    <col min="8453" max="8453" width="31" style="1" customWidth="1"/>
    <col min="8454" max="8454" width="11" style="1" customWidth="1"/>
    <col min="8455" max="8455" width="21.36328125" style="1" bestFit="1" customWidth="1"/>
    <col min="8456" max="8457" width="10" style="1" customWidth="1"/>
    <col min="8458" max="8458" width="1" style="1" customWidth="1"/>
    <col min="8459" max="8704" width="8.6328125" style="1"/>
    <col min="8705" max="8705" width="1" style="1" customWidth="1"/>
    <col min="8706" max="8706" width="5" style="1" customWidth="1"/>
    <col min="8707" max="8707" width="15" style="1" customWidth="1"/>
    <col min="8708" max="8708" width="17" style="1" customWidth="1"/>
    <col min="8709" max="8709" width="31" style="1" customWidth="1"/>
    <col min="8710" max="8710" width="11" style="1" customWidth="1"/>
    <col min="8711" max="8711" width="21.36328125" style="1" bestFit="1" customWidth="1"/>
    <col min="8712" max="8713" width="10" style="1" customWidth="1"/>
    <col min="8714" max="8714" width="1" style="1" customWidth="1"/>
    <col min="8715" max="8960" width="8.6328125" style="1"/>
    <col min="8961" max="8961" width="1" style="1" customWidth="1"/>
    <col min="8962" max="8962" width="5" style="1" customWidth="1"/>
    <col min="8963" max="8963" width="15" style="1" customWidth="1"/>
    <col min="8964" max="8964" width="17" style="1" customWidth="1"/>
    <col min="8965" max="8965" width="31" style="1" customWidth="1"/>
    <col min="8966" max="8966" width="11" style="1" customWidth="1"/>
    <col min="8967" max="8967" width="21.36328125" style="1" bestFit="1" customWidth="1"/>
    <col min="8968" max="8969" width="10" style="1" customWidth="1"/>
    <col min="8970" max="8970" width="1" style="1" customWidth="1"/>
    <col min="8971" max="9216" width="8.6328125" style="1"/>
    <col min="9217" max="9217" width="1" style="1" customWidth="1"/>
    <col min="9218" max="9218" width="5" style="1" customWidth="1"/>
    <col min="9219" max="9219" width="15" style="1" customWidth="1"/>
    <col min="9220" max="9220" width="17" style="1" customWidth="1"/>
    <col min="9221" max="9221" width="31" style="1" customWidth="1"/>
    <col min="9222" max="9222" width="11" style="1" customWidth="1"/>
    <col min="9223" max="9223" width="21.36328125" style="1" bestFit="1" customWidth="1"/>
    <col min="9224" max="9225" width="10" style="1" customWidth="1"/>
    <col min="9226" max="9226" width="1" style="1" customWidth="1"/>
    <col min="9227" max="9472" width="8.6328125" style="1"/>
    <col min="9473" max="9473" width="1" style="1" customWidth="1"/>
    <col min="9474" max="9474" width="5" style="1" customWidth="1"/>
    <col min="9475" max="9475" width="15" style="1" customWidth="1"/>
    <col min="9476" max="9476" width="17" style="1" customWidth="1"/>
    <col min="9477" max="9477" width="31" style="1" customWidth="1"/>
    <col min="9478" max="9478" width="11" style="1" customWidth="1"/>
    <col min="9479" max="9479" width="21.36328125" style="1" bestFit="1" customWidth="1"/>
    <col min="9480" max="9481" width="10" style="1" customWidth="1"/>
    <col min="9482" max="9482" width="1" style="1" customWidth="1"/>
    <col min="9483" max="9728" width="8.6328125" style="1"/>
    <col min="9729" max="9729" width="1" style="1" customWidth="1"/>
    <col min="9730" max="9730" width="5" style="1" customWidth="1"/>
    <col min="9731" max="9731" width="15" style="1" customWidth="1"/>
    <col min="9732" max="9732" width="17" style="1" customWidth="1"/>
    <col min="9733" max="9733" width="31" style="1" customWidth="1"/>
    <col min="9734" max="9734" width="11" style="1" customWidth="1"/>
    <col min="9735" max="9735" width="21.36328125" style="1" bestFit="1" customWidth="1"/>
    <col min="9736" max="9737" width="10" style="1" customWidth="1"/>
    <col min="9738" max="9738" width="1" style="1" customWidth="1"/>
    <col min="9739" max="9984" width="8.6328125" style="1"/>
    <col min="9985" max="9985" width="1" style="1" customWidth="1"/>
    <col min="9986" max="9986" width="5" style="1" customWidth="1"/>
    <col min="9987" max="9987" width="15" style="1" customWidth="1"/>
    <col min="9988" max="9988" width="17" style="1" customWidth="1"/>
    <col min="9989" max="9989" width="31" style="1" customWidth="1"/>
    <col min="9990" max="9990" width="11" style="1" customWidth="1"/>
    <col min="9991" max="9991" width="21.36328125" style="1" bestFit="1" customWidth="1"/>
    <col min="9992" max="9993" width="10" style="1" customWidth="1"/>
    <col min="9994" max="9994" width="1" style="1" customWidth="1"/>
    <col min="9995" max="10240" width="8.6328125" style="1"/>
    <col min="10241" max="10241" width="1" style="1" customWidth="1"/>
    <col min="10242" max="10242" width="5" style="1" customWidth="1"/>
    <col min="10243" max="10243" width="15" style="1" customWidth="1"/>
    <col min="10244" max="10244" width="17" style="1" customWidth="1"/>
    <col min="10245" max="10245" width="31" style="1" customWidth="1"/>
    <col min="10246" max="10246" width="11" style="1" customWidth="1"/>
    <col min="10247" max="10247" width="21.36328125" style="1" bestFit="1" customWidth="1"/>
    <col min="10248" max="10249" width="10" style="1" customWidth="1"/>
    <col min="10250" max="10250" width="1" style="1" customWidth="1"/>
    <col min="10251" max="10496" width="8.6328125" style="1"/>
    <col min="10497" max="10497" width="1" style="1" customWidth="1"/>
    <col min="10498" max="10498" width="5" style="1" customWidth="1"/>
    <col min="10499" max="10499" width="15" style="1" customWidth="1"/>
    <col min="10500" max="10500" width="17" style="1" customWidth="1"/>
    <col min="10501" max="10501" width="31" style="1" customWidth="1"/>
    <col min="10502" max="10502" width="11" style="1" customWidth="1"/>
    <col min="10503" max="10503" width="21.36328125" style="1" bestFit="1" customWidth="1"/>
    <col min="10504" max="10505" width="10" style="1" customWidth="1"/>
    <col min="10506" max="10506" width="1" style="1" customWidth="1"/>
    <col min="10507" max="10752" width="8.6328125" style="1"/>
    <col min="10753" max="10753" width="1" style="1" customWidth="1"/>
    <col min="10754" max="10754" width="5" style="1" customWidth="1"/>
    <col min="10755" max="10755" width="15" style="1" customWidth="1"/>
    <col min="10756" max="10756" width="17" style="1" customWidth="1"/>
    <col min="10757" max="10757" width="31" style="1" customWidth="1"/>
    <col min="10758" max="10758" width="11" style="1" customWidth="1"/>
    <col min="10759" max="10759" width="21.36328125" style="1" bestFit="1" customWidth="1"/>
    <col min="10760" max="10761" width="10" style="1" customWidth="1"/>
    <col min="10762" max="10762" width="1" style="1" customWidth="1"/>
    <col min="10763" max="11008" width="8.6328125" style="1"/>
    <col min="11009" max="11009" width="1" style="1" customWidth="1"/>
    <col min="11010" max="11010" width="5" style="1" customWidth="1"/>
    <col min="11011" max="11011" width="15" style="1" customWidth="1"/>
    <col min="11012" max="11012" width="17" style="1" customWidth="1"/>
    <col min="11013" max="11013" width="31" style="1" customWidth="1"/>
    <col min="11014" max="11014" width="11" style="1" customWidth="1"/>
    <col min="11015" max="11015" width="21.36328125" style="1" bestFit="1" customWidth="1"/>
    <col min="11016" max="11017" width="10" style="1" customWidth="1"/>
    <col min="11018" max="11018" width="1" style="1" customWidth="1"/>
    <col min="11019" max="11264" width="8.6328125" style="1"/>
    <col min="11265" max="11265" width="1" style="1" customWidth="1"/>
    <col min="11266" max="11266" width="5" style="1" customWidth="1"/>
    <col min="11267" max="11267" width="15" style="1" customWidth="1"/>
    <col min="11268" max="11268" width="17" style="1" customWidth="1"/>
    <col min="11269" max="11269" width="31" style="1" customWidth="1"/>
    <col min="11270" max="11270" width="11" style="1" customWidth="1"/>
    <col min="11271" max="11271" width="21.36328125" style="1" bestFit="1" customWidth="1"/>
    <col min="11272" max="11273" width="10" style="1" customWidth="1"/>
    <col min="11274" max="11274" width="1" style="1" customWidth="1"/>
    <col min="11275" max="11520" width="8.6328125" style="1"/>
    <col min="11521" max="11521" width="1" style="1" customWidth="1"/>
    <col min="11522" max="11522" width="5" style="1" customWidth="1"/>
    <col min="11523" max="11523" width="15" style="1" customWidth="1"/>
    <col min="11524" max="11524" width="17" style="1" customWidth="1"/>
    <col min="11525" max="11525" width="31" style="1" customWidth="1"/>
    <col min="11526" max="11526" width="11" style="1" customWidth="1"/>
    <col min="11527" max="11527" width="21.36328125" style="1" bestFit="1" customWidth="1"/>
    <col min="11528" max="11529" width="10" style="1" customWidth="1"/>
    <col min="11530" max="11530" width="1" style="1" customWidth="1"/>
    <col min="11531" max="11776" width="8.6328125" style="1"/>
    <col min="11777" max="11777" width="1" style="1" customWidth="1"/>
    <col min="11778" max="11778" width="5" style="1" customWidth="1"/>
    <col min="11779" max="11779" width="15" style="1" customWidth="1"/>
    <col min="11780" max="11780" width="17" style="1" customWidth="1"/>
    <col min="11781" max="11781" width="31" style="1" customWidth="1"/>
    <col min="11782" max="11782" width="11" style="1" customWidth="1"/>
    <col min="11783" max="11783" width="21.36328125" style="1" bestFit="1" customWidth="1"/>
    <col min="11784" max="11785" width="10" style="1" customWidth="1"/>
    <col min="11786" max="11786" width="1" style="1" customWidth="1"/>
    <col min="11787" max="12032" width="8.6328125" style="1"/>
    <col min="12033" max="12033" width="1" style="1" customWidth="1"/>
    <col min="12034" max="12034" width="5" style="1" customWidth="1"/>
    <col min="12035" max="12035" width="15" style="1" customWidth="1"/>
    <col min="12036" max="12036" width="17" style="1" customWidth="1"/>
    <col min="12037" max="12037" width="31" style="1" customWidth="1"/>
    <col min="12038" max="12038" width="11" style="1" customWidth="1"/>
    <col min="12039" max="12039" width="21.36328125" style="1" bestFit="1" customWidth="1"/>
    <col min="12040" max="12041" width="10" style="1" customWidth="1"/>
    <col min="12042" max="12042" width="1" style="1" customWidth="1"/>
    <col min="12043" max="12288" width="8.6328125" style="1"/>
    <col min="12289" max="12289" width="1" style="1" customWidth="1"/>
    <col min="12290" max="12290" width="5" style="1" customWidth="1"/>
    <col min="12291" max="12291" width="15" style="1" customWidth="1"/>
    <col min="12292" max="12292" width="17" style="1" customWidth="1"/>
    <col min="12293" max="12293" width="31" style="1" customWidth="1"/>
    <col min="12294" max="12294" width="11" style="1" customWidth="1"/>
    <col min="12295" max="12295" width="21.36328125" style="1" bestFit="1" customWidth="1"/>
    <col min="12296" max="12297" width="10" style="1" customWidth="1"/>
    <col min="12298" max="12298" width="1" style="1" customWidth="1"/>
    <col min="12299" max="12544" width="8.6328125" style="1"/>
    <col min="12545" max="12545" width="1" style="1" customWidth="1"/>
    <col min="12546" max="12546" width="5" style="1" customWidth="1"/>
    <col min="12547" max="12547" width="15" style="1" customWidth="1"/>
    <col min="12548" max="12548" width="17" style="1" customWidth="1"/>
    <col min="12549" max="12549" width="31" style="1" customWidth="1"/>
    <col min="12550" max="12550" width="11" style="1" customWidth="1"/>
    <col min="12551" max="12551" width="21.36328125" style="1" bestFit="1" customWidth="1"/>
    <col min="12552" max="12553" width="10" style="1" customWidth="1"/>
    <col min="12554" max="12554" width="1" style="1" customWidth="1"/>
    <col min="12555" max="12800" width="8.6328125" style="1"/>
    <col min="12801" max="12801" width="1" style="1" customWidth="1"/>
    <col min="12802" max="12802" width="5" style="1" customWidth="1"/>
    <col min="12803" max="12803" width="15" style="1" customWidth="1"/>
    <col min="12804" max="12804" width="17" style="1" customWidth="1"/>
    <col min="12805" max="12805" width="31" style="1" customWidth="1"/>
    <col min="12806" max="12806" width="11" style="1" customWidth="1"/>
    <col min="12807" max="12807" width="21.36328125" style="1" bestFit="1" customWidth="1"/>
    <col min="12808" max="12809" width="10" style="1" customWidth="1"/>
    <col min="12810" max="12810" width="1" style="1" customWidth="1"/>
    <col min="12811" max="13056" width="8.6328125" style="1"/>
    <col min="13057" max="13057" width="1" style="1" customWidth="1"/>
    <col min="13058" max="13058" width="5" style="1" customWidth="1"/>
    <col min="13059" max="13059" width="15" style="1" customWidth="1"/>
    <col min="13060" max="13060" width="17" style="1" customWidth="1"/>
    <col min="13061" max="13061" width="31" style="1" customWidth="1"/>
    <col min="13062" max="13062" width="11" style="1" customWidth="1"/>
    <col min="13063" max="13063" width="21.36328125" style="1" bestFit="1" customWidth="1"/>
    <col min="13064" max="13065" width="10" style="1" customWidth="1"/>
    <col min="13066" max="13066" width="1" style="1" customWidth="1"/>
    <col min="13067" max="13312" width="8.6328125" style="1"/>
    <col min="13313" max="13313" width="1" style="1" customWidth="1"/>
    <col min="13314" max="13314" width="5" style="1" customWidth="1"/>
    <col min="13315" max="13315" width="15" style="1" customWidth="1"/>
    <col min="13316" max="13316" width="17" style="1" customWidth="1"/>
    <col min="13317" max="13317" width="31" style="1" customWidth="1"/>
    <col min="13318" max="13318" width="11" style="1" customWidth="1"/>
    <col min="13319" max="13319" width="21.36328125" style="1" bestFit="1" customWidth="1"/>
    <col min="13320" max="13321" width="10" style="1" customWidth="1"/>
    <col min="13322" max="13322" width="1" style="1" customWidth="1"/>
    <col min="13323" max="13568" width="8.6328125" style="1"/>
    <col min="13569" max="13569" width="1" style="1" customWidth="1"/>
    <col min="13570" max="13570" width="5" style="1" customWidth="1"/>
    <col min="13571" max="13571" width="15" style="1" customWidth="1"/>
    <col min="13572" max="13572" width="17" style="1" customWidth="1"/>
    <col min="13573" max="13573" width="31" style="1" customWidth="1"/>
    <col min="13574" max="13574" width="11" style="1" customWidth="1"/>
    <col min="13575" max="13575" width="21.36328125" style="1" bestFit="1" customWidth="1"/>
    <col min="13576" max="13577" width="10" style="1" customWidth="1"/>
    <col min="13578" max="13578" width="1" style="1" customWidth="1"/>
    <col min="13579" max="13824" width="8.6328125" style="1"/>
    <col min="13825" max="13825" width="1" style="1" customWidth="1"/>
    <col min="13826" max="13826" width="5" style="1" customWidth="1"/>
    <col min="13827" max="13827" width="15" style="1" customWidth="1"/>
    <col min="13828" max="13828" width="17" style="1" customWidth="1"/>
    <col min="13829" max="13829" width="31" style="1" customWidth="1"/>
    <col min="13830" max="13830" width="11" style="1" customWidth="1"/>
    <col min="13831" max="13831" width="21.36328125" style="1" bestFit="1" customWidth="1"/>
    <col min="13832" max="13833" width="10" style="1" customWidth="1"/>
    <col min="13834" max="13834" width="1" style="1" customWidth="1"/>
    <col min="13835" max="14080" width="8.6328125" style="1"/>
    <col min="14081" max="14081" width="1" style="1" customWidth="1"/>
    <col min="14082" max="14082" width="5" style="1" customWidth="1"/>
    <col min="14083" max="14083" width="15" style="1" customWidth="1"/>
    <col min="14084" max="14084" width="17" style="1" customWidth="1"/>
    <col min="14085" max="14085" width="31" style="1" customWidth="1"/>
    <col min="14086" max="14086" width="11" style="1" customWidth="1"/>
    <col min="14087" max="14087" width="21.36328125" style="1" bestFit="1" customWidth="1"/>
    <col min="14088" max="14089" width="10" style="1" customWidth="1"/>
    <col min="14090" max="14090" width="1" style="1" customWidth="1"/>
    <col min="14091" max="14336" width="8.6328125" style="1"/>
    <col min="14337" max="14337" width="1" style="1" customWidth="1"/>
    <col min="14338" max="14338" width="5" style="1" customWidth="1"/>
    <col min="14339" max="14339" width="15" style="1" customWidth="1"/>
    <col min="14340" max="14340" width="17" style="1" customWidth="1"/>
    <col min="14341" max="14341" width="31" style="1" customWidth="1"/>
    <col min="14342" max="14342" width="11" style="1" customWidth="1"/>
    <col min="14343" max="14343" width="21.36328125" style="1" bestFit="1" customWidth="1"/>
    <col min="14344" max="14345" width="10" style="1" customWidth="1"/>
    <col min="14346" max="14346" width="1" style="1" customWidth="1"/>
    <col min="14347" max="14592" width="8.6328125" style="1"/>
    <col min="14593" max="14593" width="1" style="1" customWidth="1"/>
    <col min="14594" max="14594" width="5" style="1" customWidth="1"/>
    <col min="14595" max="14595" width="15" style="1" customWidth="1"/>
    <col min="14596" max="14596" width="17" style="1" customWidth="1"/>
    <col min="14597" max="14597" width="31" style="1" customWidth="1"/>
    <col min="14598" max="14598" width="11" style="1" customWidth="1"/>
    <col min="14599" max="14599" width="21.36328125" style="1" bestFit="1" customWidth="1"/>
    <col min="14600" max="14601" width="10" style="1" customWidth="1"/>
    <col min="14602" max="14602" width="1" style="1" customWidth="1"/>
    <col min="14603" max="14848" width="8.6328125" style="1"/>
    <col min="14849" max="14849" width="1" style="1" customWidth="1"/>
    <col min="14850" max="14850" width="5" style="1" customWidth="1"/>
    <col min="14851" max="14851" width="15" style="1" customWidth="1"/>
    <col min="14852" max="14852" width="17" style="1" customWidth="1"/>
    <col min="14853" max="14853" width="31" style="1" customWidth="1"/>
    <col min="14854" max="14854" width="11" style="1" customWidth="1"/>
    <col min="14855" max="14855" width="21.36328125" style="1" bestFit="1" customWidth="1"/>
    <col min="14856" max="14857" width="10" style="1" customWidth="1"/>
    <col min="14858" max="14858" width="1" style="1" customWidth="1"/>
    <col min="14859" max="15104" width="8.6328125" style="1"/>
    <col min="15105" max="15105" width="1" style="1" customWidth="1"/>
    <col min="15106" max="15106" width="5" style="1" customWidth="1"/>
    <col min="15107" max="15107" width="15" style="1" customWidth="1"/>
    <col min="15108" max="15108" width="17" style="1" customWidth="1"/>
    <col min="15109" max="15109" width="31" style="1" customWidth="1"/>
    <col min="15110" max="15110" width="11" style="1" customWidth="1"/>
    <col min="15111" max="15111" width="21.36328125" style="1" bestFit="1" customWidth="1"/>
    <col min="15112" max="15113" width="10" style="1" customWidth="1"/>
    <col min="15114" max="15114" width="1" style="1" customWidth="1"/>
    <col min="15115" max="15360" width="8.6328125" style="1"/>
    <col min="15361" max="15361" width="1" style="1" customWidth="1"/>
    <col min="15362" max="15362" width="5" style="1" customWidth="1"/>
    <col min="15363" max="15363" width="15" style="1" customWidth="1"/>
    <col min="15364" max="15364" width="17" style="1" customWidth="1"/>
    <col min="15365" max="15365" width="31" style="1" customWidth="1"/>
    <col min="15366" max="15366" width="11" style="1" customWidth="1"/>
    <col min="15367" max="15367" width="21.36328125" style="1" bestFit="1" customWidth="1"/>
    <col min="15368" max="15369" width="10" style="1" customWidth="1"/>
    <col min="15370" max="15370" width="1" style="1" customWidth="1"/>
    <col min="15371" max="15616" width="8.6328125" style="1"/>
    <col min="15617" max="15617" width="1" style="1" customWidth="1"/>
    <col min="15618" max="15618" width="5" style="1" customWidth="1"/>
    <col min="15619" max="15619" width="15" style="1" customWidth="1"/>
    <col min="15620" max="15620" width="17" style="1" customWidth="1"/>
    <col min="15621" max="15621" width="31" style="1" customWidth="1"/>
    <col min="15622" max="15622" width="11" style="1" customWidth="1"/>
    <col min="15623" max="15623" width="21.36328125" style="1" bestFit="1" customWidth="1"/>
    <col min="15624" max="15625" width="10" style="1" customWidth="1"/>
    <col min="15626" max="15626" width="1" style="1" customWidth="1"/>
    <col min="15627" max="15872" width="8.6328125" style="1"/>
    <col min="15873" max="15873" width="1" style="1" customWidth="1"/>
    <col min="15874" max="15874" width="5" style="1" customWidth="1"/>
    <col min="15875" max="15875" width="15" style="1" customWidth="1"/>
    <col min="15876" max="15876" width="17" style="1" customWidth="1"/>
    <col min="15877" max="15877" width="31" style="1" customWidth="1"/>
    <col min="15878" max="15878" width="11" style="1" customWidth="1"/>
    <col min="15879" max="15879" width="21.36328125" style="1" bestFit="1" customWidth="1"/>
    <col min="15880" max="15881" width="10" style="1" customWidth="1"/>
    <col min="15882" max="15882" width="1" style="1" customWidth="1"/>
    <col min="15883" max="16128" width="8.6328125" style="1"/>
    <col min="16129" max="16129" width="1" style="1" customWidth="1"/>
    <col min="16130" max="16130" width="5" style="1" customWidth="1"/>
    <col min="16131" max="16131" width="15" style="1" customWidth="1"/>
    <col min="16132" max="16132" width="17" style="1" customWidth="1"/>
    <col min="16133" max="16133" width="31" style="1" customWidth="1"/>
    <col min="16134" max="16134" width="11" style="1" customWidth="1"/>
    <col min="16135" max="16135" width="21.36328125" style="1" bestFit="1" customWidth="1"/>
    <col min="16136" max="16137" width="10" style="1" customWidth="1"/>
    <col min="16138" max="16138" width="1" style="1" customWidth="1"/>
    <col min="16139" max="16384" width="8.6328125" style="1"/>
  </cols>
  <sheetData>
    <row r="1" spans="1:9" ht="12" customHeight="1" x14ac:dyDescent="0.35">
      <c r="A1" s="2"/>
      <c r="B1" s="2"/>
      <c r="C1" s="2"/>
      <c r="D1" s="2"/>
      <c r="E1" s="17"/>
      <c r="F1" s="43"/>
      <c r="G1" s="2"/>
      <c r="H1" s="2"/>
    </row>
    <row r="2" spans="1:9" ht="24.75" customHeight="1" x14ac:dyDescent="0.3">
      <c r="A2" s="3"/>
      <c r="B2" s="3"/>
      <c r="C2" s="3"/>
      <c r="D2" s="3"/>
      <c r="E2" s="18" t="s">
        <v>650</v>
      </c>
      <c r="F2" s="19"/>
      <c r="G2" s="21"/>
      <c r="H2" s="3"/>
    </row>
    <row r="3" spans="1:9" ht="24.75" customHeight="1" x14ac:dyDescent="0.2">
      <c r="A3" s="3"/>
      <c r="B3" s="3" t="s">
        <v>327</v>
      </c>
      <c r="C3" s="3"/>
      <c r="D3" s="3"/>
      <c r="E3" s="3"/>
      <c r="F3" s="3">
        <f>D46</f>
        <v>32</v>
      </c>
      <c r="G3" s="3" t="s">
        <v>1024</v>
      </c>
      <c r="H3" s="3"/>
    </row>
    <row r="4" spans="1:9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</row>
    <row r="5" spans="1:9" ht="22.5" customHeight="1" x14ac:dyDescent="0.2">
      <c r="A5" s="3"/>
      <c r="B5" s="5">
        <v>1</v>
      </c>
      <c r="C5" s="5" t="s">
        <v>569</v>
      </c>
      <c r="D5" s="12" t="s">
        <v>740</v>
      </c>
      <c r="E5" s="12" t="s">
        <v>552</v>
      </c>
      <c r="F5" s="5" t="s">
        <v>0</v>
      </c>
      <c r="G5" s="27"/>
      <c r="H5" s="3"/>
      <c r="I5" s="38"/>
    </row>
    <row r="6" spans="1:9" ht="22.5" customHeight="1" x14ac:dyDescent="0.2">
      <c r="A6" s="3"/>
      <c r="B6" s="5">
        <v>2</v>
      </c>
      <c r="C6" s="5" t="s">
        <v>324</v>
      </c>
      <c r="D6" s="12" t="s">
        <v>879</v>
      </c>
      <c r="E6" s="12" t="s">
        <v>894</v>
      </c>
      <c r="F6" s="5" t="s">
        <v>0</v>
      </c>
      <c r="G6" s="27"/>
      <c r="H6" s="3"/>
      <c r="I6" s="38"/>
    </row>
    <row r="7" spans="1:9" ht="22.5" customHeight="1" x14ac:dyDescent="0.2">
      <c r="A7" s="3"/>
      <c r="B7" s="5">
        <v>3</v>
      </c>
      <c r="C7" s="5" t="s">
        <v>861</v>
      </c>
      <c r="D7" s="12" t="s">
        <v>729</v>
      </c>
      <c r="E7" s="12" t="s">
        <v>591</v>
      </c>
      <c r="F7" s="5" t="s">
        <v>0</v>
      </c>
      <c r="G7" s="27"/>
      <c r="H7" s="3"/>
      <c r="I7" s="38"/>
    </row>
    <row r="8" spans="1:9" ht="22.5" customHeight="1" x14ac:dyDescent="0.2">
      <c r="A8" s="3"/>
      <c r="B8" s="5">
        <v>4</v>
      </c>
      <c r="C8" s="5" t="s">
        <v>371</v>
      </c>
      <c r="D8" s="12" t="s">
        <v>481</v>
      </c>
      <c r="E8" s="12" t="s">
        <v>850</v>
      </c>
      <c r="F8" s="5" t="s">
        <v>0</v>
      </c>
      <c r="G8" s="27"/>
      <c r="H8" s="3"/>
      <c r="I8" s="38"/>
    </row>
    <row r="9" spans="1:9" ht="22.5" customHeight="1" x14ac:dyDescent="0.2">
      <c r="A9" s="3"/>
      <c r="B9" s="5">
        <v>5</v>
      </c>
      <c r="C9" s="5" t="s">
        <v>862</v>
      </c>
      <c r="D9" s="12" t="s">
        <v>481</v>
      </c>
      <c r="E9" s="12" t="s">
        <v>124</v>
      </c>
      <c r="F9" s="5" t="s">
        <v>0</v>
      </c>
      <c r="G9" s="27"/>
      <c r="H9" s="3"/>
      <c r="I9" s="38"/>
    </row>
    <row r="10" spans="1:9" ht="22.5" customHeight="1" x14ac:dyDescent="0.2">
      <c r="A10" s="3"/>
      <c r="B10" s="5">
        <v>6</v>
      </c>
      <c r="C10" s="5" t="s">
        <v>863</v>
      </c>
      <c r="D10" s="12" t="s">
        <v>156</v>
      </c>
      <c r="E10" s="12" t="s">
        <v>297</v>
      </c>
      <c r="F10" s="5" t="s">
        <v>0</v>
      </c>
      <c r="G10" s="27"/>
      <c r="H10" s="3"/>
      <c r="I10" s="38"/>
    </row>
    <row r="11" spans="1:9" ht="22.5" customHeight="1" x14ac:dyDescent="0.2">
      <c r="A11" s="3"/>
      <c r="B11" s="5">
        <v>7</v>
      </c>
      <c r="C11" s="5" t="s">
        <v>866</v>
      </c>
      <c r="D11" s="12" t="s">
        <v>676</v>
      </c>
      <c r="E11" s="12" t="s">
        <v>895</v>
      </c>
      <c r="F11" s="5" t="s">
        <v>133</v>
      </c>
      <c r="G11" s="27"/>
      <c r="H11" s="3"/>
      <c r="I11" s="38"/>
    </row>
    <row r="12" spans="1:9" ht="22.5" customHeight="1" x14ac:dyDescent="0.2">
      <c r="A12" s="3"/>
      <c r="B12" s="5">
        <v>8</v>
      </c>
      <c r="C12" s="5" t="s">
        <v>867</v>
      </c>
      <c r="D12" s="12" t="s">
        <v>693</v>
      </c>
      <c r="E12" s="12" t="s">
        <v>467</v>
      </c>
      <c r="F12" s="5" t="s">
        <v>0</v>
      </c>
      <c r="G12" s="27"/>
      <c r="H12" s="3"/>
      <c r="I12" s="38"/>
    </row>
    <row r="13" spans="1:9" ht="22.5" customHeight="1" x14ac:dyDescent="0.2">
      <c r="A13" s="3"/>
      <c r="B13" s="5">
        <v>9</v>
      </c>
      <c r="C13" s="5" t="s">
        <v>5</v>
      </c>
      <c r="D13" s="12" t="s">
        <v>880</v>
      </c>
      <c r="E13" s="12" t="s">
        <v>896</v>
      </c>
      <c r="F13" s="5" t="s">
        <v>0</v>
      </c>
      <c r="G13" s="27"/>
      <c r="H13" s="3"/>
      <c r="I13" s="38"/>
    </row>
    <row r="14" spans="1:9" ht="22.5" customHeight="1" x14ac:dyDescent="0.2">
      <c r="A14" s="3"/>
      <c r="B14" s="5">
        <v>10</v>
      </c>
      <c r="C14" s="5" t="s">
        <v>636</v>
      </c>
      <c r="D14" s="12" t="s">
        <v>881</v>
      </c>
      <c r="E14" s="12" t="s">
        <v>318</v>
      </c>
      <c r="F14" s="5" t="s">
        <v>0</v>
      </c>
      <c r="G14" s="27"/>
      <c r="H14" s="3"/>
      <c r="I14" s="38"/>
    </row>
    <row r="15" spans="1:9" ht="22.5" customHeight="1" x14ac:dyDescent="0.2">
      <c r="A15" s="3"/>
      <c r="B15" s="5">
        <v>11</v>
      </c>
      <c r="C15" s="5" t="s">
        <v>868</v>
      </c>
      <c r="D15" s="12" t="s">
        <v>362</v>
      </c>
      <c r="E15" s="12" t="s">
        <v>897</v>
      </c>
      <c r="F15" s="5" t="s">
        <v>0</v>
      </c>
      <c r="G15" s="27"/>
      <c r="H15" s="3"/>
      <c r="I15" s="38"/>
    </row>
    <row r="16" spans="1:9" ht="22.5" customHeight="1" x14ac:dyDescent="0.2">
      <c r="A16" s="3"/>
      <c r="B16" s="5">
        <v>12</v>
      </c>
      <c r="C16" s="5" t="s">
        <v>870</v>
      </c>
      <c r="D16" s="12" t="s">
        <v>322</v>
      </c>
      <c r="E16" s="12" t="s">
        <v>1033</v>
      </c>
      <c r="F16" s="5" t="s">
        <v>0</v>
      </c>
      <c r="G16" s="27"/>
      <c r="H16" s="3"/>
      <c r="I16" s="38"/>
    </row>
    <row r="17" spans="1:9" ht="22.5" customHeight="1" x14ac:dyDescent="0.2">
      <c r="A17" s="3"/>
      <c r="B17" s="5">
        <v>13</v>
      </c>
      <c r="C17" s="5" t="s">
        <v>871</v>
      </c>
      <c r="D17" s="12" t="s">
        <v>445</v>
      </c>
      <c r="E17" s="12" t="s">
        <v>777</v>
      </c>
      <c r="F17" s="5" t="s">
        <v>0</v>
      </c>
      <c r="G17" s="27"/>
      <c r="H17" s="3"/>
      <c r="I17" s="38"/>
    </row>
    <row r="18" spans="1:9" ht="22.5" customHeight="1" x14ac:dyDescent="0.2">
      <c r="A18" s="3"/>
      <c r="B18" s="5">
        <v>14</v>
      </c>
      <c r="C18" s="5" t="s">
        <v>872</v>
      </c>
      <c r="D18" s="12" t="s">
        <v>882</v>
      </c>
      <c r="E18" s="12" t="s">
        <v>435</v>
      </c>
      <c r="F18" s="5" t="s">
        <v>57</v>
      </c>
      <c r="G18" s="27"/>
      <c r="H18" s="3"/>
      <c r="I18" s="38"/>
    </row>
    <row r="19" spans="1:9" ht="22.5" customHeight="1" x14ac:dyDescent="0.2">
      <c r="A19" s="3"/>
      <c r="B19" s="5">
        <v>15</v>
      </c>
      <c r="C19" s="5" t="s">
        <v>616</v>
      </c>
      <c r="D19" s="12" t="s">
        <v>780</v>
      </c>
      <c r="E19" s="12" t="s">
        <v>201</v>
      </c>
      <c r="F19" s="5" t="s">
        <v>57</v>
      </c>
      <c r="G19" s="27"/>
      <c r="H19" s="3"/>
      <c r="I19" s="38"/>
    </row>
    <row r="20" spans="1:9" ht="22.5" customHeight="1" x14ac:dyDescent="0.2">
      <c r="A20" s="3"/>
      <c r="B20" s="5">
        <v>16</v>
      </c>
      <c r="C20" s="5" t="s">
        <v>462</v>
      </c>
      <c r="D20" s="12" t="s">
        <v>849</v>
      </c>
      <c r="E20" s="12" t="s">
        <v>664</v>
      </c>
      <c r="F20" s="5" t="s">
        <v>0</v>
      </c>
      <c r="G20" s="27"/>
      <c r="H20" s="3"/>
      <c r="I20" s="38"/>
    </row>
    <row r="21" spans="1:9" ht="22.5" customHeight="1" x14ac:dyDescent="0.2">
      <c r="A21" s="3"/>
      <c r="B21" s="5">
        <v>17</v>
      </c>
      <c r="C21" s="5" t="s">
        <v>873</v>
      </c>
      <c r="D21" s="12" t="s">
        <v>417</v>
      </c>
      <c r="E21" s="12" t="s">
        <v>419</v>
      </c>
      <c r="F21" s="5" t="s">
        <v>0</v>
      </c>
      <c r="G21" s="27"/>
      <c r="H21" s="3"/>
      <c r="I21" s="38"/>
    </row>
    <row r="22" spans="1:9" ht="22.5" customHeight="1" x14ac:dyDescent="0.2">
      <c r="A22" s="3"/>
      <c r="B22" s="5">
        <v>18</v>
      </c>
      <c r="C22" s="5" t="s">
        <v>874</v>
      </c>
      <c r="D22" s="12" t="s">
        <v>328</v>
      </c>
      <c r="E22" s="12" t="s">
        <v>298</v>
      </c>
      <c r="F22" s="5" t="s">
        <v>0</v>
      </c>
      <c r="G22" s="27"/>
      <c r="H22" s="3"/>
      <c r="I22" s="38"/>
    </row>
    <row r="23" spans="1:9" ht="22.5" customHeight="1" x14ac:dyDescent="0.2">
      <c r="A23" s="3"/>
      <c r="B23" s="5">
        <v>19</v>
      </c>
      <c r="C23" s="5" t="s">
        <v>531</v>
      </c>
      <c r="D23" s="12" t="s">
        <v>883</v>
      </c>
      <c r="E23" s="12" t="s">
        <v>810</v>
      </c>
      <c r="F23" s="5" t="s">
        <v>0</v>
      </c>
      <c r="G23" s="27"/>
      <c r="H23" s="3"/>
      <c r="I23" s="38"/>
    </row>
    <row r="24" spans="1:9" ht="22.5" customHeight="1" x14ac:dyDescent="0.2">
      <c r="A24" s="3"/>
      <c r="B24" s="5">
        <v>20</v>
      </c>
      <c r="C24" s="5" t="s">
        <v>128</v>
      </c>
      <c r="D24" s="12" t="s">
        <v>372</v>
      </c>
      <c r="E24" s="12" t="s">
        <v>330</v>
      </c>
      <c r="F24" s="5" t="s">
        <v>0</v>
      </c>
      <c r="G24" s="27"/>
      <c r="H24" s="3"/>
      <c r="I24" s="38"/>
    </row>
    <row r="25" spans="1:9" ht="22.5" customHeight="1" x14ac:dyDescent="0.2">
      <c r="A25" s="3"/>
      <c r="B25" s="5">
        <v>21</v>
      </c>
      <c r="C25" s="5" t="s">
        <v>62</v>
      </c>
      <c r="D25" s="12" t="s">
        <v>525</v>
      </c>
      <c r="E25" s="12" t="s">
        <v>58</v>
      </c>
      <c r="F25" s="5" t="s">
        <v>13</v>
      </c>
      <c r="G25" s="27"/>
      <c r="H25" s="3"/>
      <c r="I25" s="38"/>
    </row>
    <row r="26" spans="1:9" ht="22.5" customHeight="1" x14ac:dyDescent="0.2">
      <c r="A26" s="3"/>
      <c r="B26" s="5">
        <v>22</v>
      </c>
      <c r="C26" s="5" t="s">
        <v>646</v>
      </c>
      <c r="D26" s="12" t="s">
        <v>884</v>
      </c>
      <c r="E26" s="12" t="s">
        <v>54</v>
      </c>
      <c r="F26" s="5" t="s">
        <v>0</v>
      </c>
      <c r="G26" s="27"/>
      <c r="H26" s="3"/>
      <c r="I26" s="38"/>
    </row>
    <row r="27" spans="1:9" ht="22.5" customHeight="1" x14ac:dyDescent="0.2">
      <c r="A27" s="3"/>
      <c r="B27" s="5">
        <v>23</v>
      </c>
      <c r="C27" s="5" t="s">
        <v>577</v>
      </c>
      <c r="D27" s="12" t="s">
        <v>886</v>
      </c>
      <c r="E27" s="12" t="s">
        <v>899</v>
      </c>
      <c r="F27" s="5" t="s">
        <v>0</v>
      </c>
      <c r="G27" s="27"/>
      <c r="H27" s="3"/>
      <c r="I27" s="38"/>
    </row>
    <row r="28" spans="1:9" ht="22.5" customHeight="1" x14ac:dyDescent="0.2">
      <c r="A28" s="3"/>
      <c r="B28" s="5">
        <v>24</v>
      </c>
      <c r="C28" s="5" t="s">
        <v>307</v>
      </c>
      <c r="D28" s="12" t="s">
        <v>887</v>
      </c>
      <c r="E28" s="12" t="s">
        <v>208</v>
      </c>
      <c r="F28" s="5" t="s">
        <v>0</v>
      </c>
      <c r="G28" s="27"/>
      <c r="H28" s="3"/>
      <c r="I28" s="38"/>
    </row>
    <row r="29" spans="1:9" ht="22.5" customHeight="1" x14ac:dyDescent="0.2">
      <c r="A29" s="3"/>
      <c r="B29" s="5">
        <v>25</v>
      </c>
      <c r="C29" s="5" t="s">
        <v>296</v>
      </c>
      <c r="D29" s="12" t="s">
        <v>75</v>
      </c>
      <c r="E29" s="12" t="s">
        <v>1044</v>
      </c>
      <c r="F29" s="5" t="s">
        <v>13</v>
      </c>
      <c r="G29" s="27"/>
      <c r="H29" s="3"/>
      <c r="I29" s="38"/>
    </row>
    <row r="30" spans="1:9" ht="22.5" customHeight="1" x14ac:dyDescent="0.2">
      <c r="A30" s="3"/>
      <c r="B30" s="5">
        <v>26</v>
      </c>
      <c r="C30" s="5" t="s">
        <v>618</v>
      </c>
      <c r="D30" s="12" t="s">
        <v>888</v>
      </c>
      <c r="E30" s="12" t="s">
        <v>900</v>
      </c>
      <c r="F30" s="5" t="s">
        <v>0</v>
      </c>
      <c r="G30" s="27"/>
      <c r="H30" s="3"/>
      <c r="I30" s="38"/>
    </row>
    <row r="31" spans="1:9" ht="22.5" customHeight="1" x14ac:dyDescent="0.2">
      <c r="A31" s="3"/>
      <c r="B31" s="5">
        <v>27</v>
      </c>
      <c r="C31" s="5" t="s">
        <v>672</v>
      </c>
      <c r="D31" s="12" t="s">
        <v>891</v>
      </c>
      <c r="E31" s="12" t="s">
        <v>734</v>
      </c>
      <c r="F31" s="5" t="s">
        <v>57</v>
      </c>
      <c r="G31" s="27"/>
      <c r="H31" s="3"/>
      <c r="I31" s="38"/>
    </row>
    <row r="32" spans="1:9" ht="22.5" customHeight="1" x14ac:dyDescent="0.2">
      <c r="A32" s="3"/>
      <c r="B32" s="5">
        <v>28</v>
      </c>
      <c r="C32" s="5" t="s">
        <v>647</v>
      </c>
      <c r="D32" s="12" t="s">
        <v>747</v>
      </c>
      <c r="E32" s="12" t="s">
        <v>902</v>
      </c>
      <c r="F32" s="5" t="s">
        <v>0</v>
      </c>
      <c r="G32" s="27"/>
      <c r="H32" s="3"/>
      <c r="I32" s="38"/>
    </row>
    <row r="33" spans="1:11" ht="22.5" customHeight="1" x14ac:dyDescent="0.2">
      <c r="A33" s="3"/>
      <c r="B33" s="5">
        <v>29</v>
      </c>
      <c r="C33" s="5" t="s">
        <v>875</v>
      </c>
      <c r="D33" s="12" t="s">
        <v>892</v>
      </c>
      <c r="E33" s="12" t="s">
        <v>613</v>
      </c>
      <c r="F33" s="5" t="s">
        <v>0</v>
      </c>
      <c r="G33" s="27"/>
      <c r="H33" s="3"/>
      <c r="I33" s="38"/>
    </row>
    <row r="34" spans="1:11" ht="22.5" customHeight="1" x14ac:dyDescent="0.2">
      <c r="A34" s="3"/>
      <c r="B34" s="5">
        <v>30</v>
      </c>
      <c r="C34" s="5" t="s">
        <v>712</v>
      </c>
      <c r="D34" s="12" t="s">
        <v>893</v>
      </c>
      <c r="E34" s="12" t="s">
        <v>903</v>
      </c>
      <c r="F34" s="5" t="s">
        <v>13</v>
      </c>
      <c r="G34" s="50"/>
      <c r="H34" s="51"/>
      <c r="I34" s="52"/>
      <c r="J34" s="52"/>
      <c r="K34" s="52"/>
    </row>
    <row r="35" spans="1:11" ht="22.5" customHeight="1" x14ac:dyDescent="0.2">
      <c r="A35" s="3"/>
      <c r="B35" s="5">
        <v>31</v>
      </c>
      <c r="C35" s="5" t="s">
        <v>877</v>
      </c>
      <c r="D35" s="12" t="s">
        <v>405</v>
      </c>
      <c r="E35" s="12" t="s">
        <v>633</v>
      </c>
      <c r="F35" s="5" t="s">
        <v>57</v>
      </c>
      <c r="G35" s="27"/>
      <c r="H35" s="3"/>
      <c r="I35" s="38"/>
    </row>
    <row r="36" spans="1:11" ht="22.5" customHeight="1" x14ac:dyDescent="0.2">
      <c r="A36" s="3"/>
      <c r="B36" s="5">
        <v>32</v>
      </c>
      <c r="C36" s="5" t="s">
        <v>878</v>
      </c>
      <c r="D36" s="12" t="s">
        <v>257</v>
      </c>
      <c r="E36" s="12" t="s">
        <v>433</v>
      </c>
      <c r="F36" s="5" t="s">
        <v>13</v>
      </c>
      <c r="G36" s="27"/>
      <c r="H36" s="3"/>
    </row>
    <row r="37" spans="1:11" ht="22.5" customHeight="1" x14ac:dyDescent="0.2">
      <c r="A37" s="3"/>
      <c r="B37" s="3"/>
      <c r="C37" s="3"/>
      <c r="D37" s="30"/>
      <c r="E37" s="30"/>
      <c r="F37" s="19"/>
      <c r="G37" s="3"/>
      <c r="H37" s="3"/>
    </row>
    <row r="38" spans="1:11" ht="22.5" customHeight="1" x14ac:dyDescent="0.2">
      <c r="A38" s="3"/>
      <c r="B38" s="3"/>
      <c r="C38" s="7" t="s">
        <v>50</v>
      </c>
      <c r="D38" s="13" t="s">
        <v>35</v>
      </c>
      <c r="E38" s="3"/>
      <c r="F38" s="49"/>
      <c r="G38" s="3"/>
      <c r="H38" s="3"/>
    </row>
    <row r="39" spans="1:11" ht="22.5" customHeight="1" x14ac:dyDescent="0.2">
      <c r="A39" s="2"/>
      <c r="B39" s="2"/>
      <c r="C39" s="8" t="s">
        <v>111</v>
      </c>
      <c r="D39" s="14">
        <f>COUNTIF(F5:F36,"都道")</f>
        <v>0</v>
      </c>
      <c r="E39" s="2"/>
      <c r="F39" s="43"/>
      <c r="G39" s="2"/>
      <c r="H39" s="2"/>
    </row>
    <row r="40" spans="1:11" ht="22.5" customHeight="1" x14ac:dyDescent="0.2">
      <c r="A40" s="2"/>
      <c r="B40" s="2"/>
      <c r="C40" s="9" t="s">
        <v>68</v>
      </c>
      <c r="D40" s="14">
        <f>COUNTIF(F5:F36,"都有地")</f>
        <v>1</v>
      </c>
      <c r="E40" s="2"/>
      <c r="F40" s="43"/>
      <c r="G40" s="2"/>
      <c r="H40" s="2"/>
    </row>
    <row r="41" spans="1:11" ht="22.5" customHeight="1" x14ac:dyDescent="0.2">
      <c r="A41" s="2"/>
      <c r="B41" s="2"/>
      <c r="C41" s="8" t="s">
        <v>69</v>
      </c>
      <c r="D41" s="14">
        <f>COUNTIF(F5:F36,"区施設")</f>
        <v>4</v>
      </c>
      <c r="E41" s="2"/>
      <c r="F41" s="43"/>
      <c r="G41" s="2"/>
      <c r="H41" s="2"/>
    </row>
    <row r="42" spans="1:11" ht="22.5" customHeight="1" x14ac:dyDescent="0.2">
      <c r="A42" s="2"/>
      <c r="B42" s="2"/>
      <c r="C42" s="8" t="s">
        <v>73</v>
      </c>
      <c r="D42" s="14">
        <f>COUNTIF(F5:F36,"区道")</f>
        <v>23</v>
      </c>
      <c r="E42" s="2"/>
      <c r="F42" s="43"/>
      <c r="G42" s="2"/>
      <c r="H42" s="2"/>
    </row>
    <row r="43" spans="1:11" ht="22.5" customHeight="1" x14ac:dyDescent="0.2">
      <c r="A43" s="2"/>
      <c r="B43" s="2"/>
      <c r="C43" s="10" t="s">
        <v>76</v>
      </c>
      <c r="D43" s="14">
        <f>COUNTIF(F5:F36,"区河川")</f>
        <v>0</v>
      </c>
      <c r="E43" s="2"/>
      <c r="F43" s="43"/>
      <c r="G43" s="2"/>
      <c r="H43" s="2"/>
    </row>
    <row r="44" spans="1:11" ht="22.5" customHeight="1" x14ac:dyDescent="0.2">
      <c r="A44" s="2"/>
      <c r="B44" s="2"/>
      <c r="C44" s="10" t="s">
        <v>85</v>
      </c>
      <c r="D44" s="14">
        <f>COUNTIF(F5:F36,"区公園")</f>
        <v>0</v>
      </c>
      <c r="E44" s="2"/>
      <c r="F44" s="43"/>
      <c r="G44" s="2"/>
      <c r="H44" s="2"/>
    </row>
    <row r="45" spans="1:11" ht="22.5" customHeight="1" x14ac:dyDescent="0.2">
      <c r="A45" s="2"/>
      <c r="B45" s="2"/>
      <c r="C45" s="8" t="s">
        <v>63</v>
      </c>
      <c r="D45" s="14">
        <f>COUNTIF(F5:F36,"私有地")</f>
        <v>4</v>
      </c>
      <c r="E45" s="2"/>
      <c r="F45" s="43"/>
      <c r="G45" s="2"/>
      <c r="H45" s="2"/>
    </row>
    <row r="46" spans="1:11" ht="22.5" customHeight="1" x14ac:dyDescent="0.2">
      <c r="A46" s="2"/>
      <c r="B46" s="2"/>
      <c r="C46" s="11" t="s">
        <v>28</v>
      </c>
      <c r="D46" s="16">
        <f>SUM(D39:D45)</f>
        <v>32</v>
      </c>
      <c r="E46" s="2"/>
      <c r="F46" s="43"/>
      <c r="G46" s="2"/>
      <c r="H46" s="2"/>
    </row>
    <row r="47" spans="1:11" ht="22.5" customHeight="1" x14ac:dyDescent="0.2">
      <c r="A47" s="2"/>
      <c r="B47" s="2"/>
      <c r="C47" s="2"/>
      <c r="D47" s="2"/>
      <c r="E47" s="2"/>
      <c r="F47" s="43"/>
      <c r="G47" s="2"/>
      <c r="H47" s="2"/>
    </row>
    <row r="48" spans="1:11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</sheetData>
  <phoneticPr fontId="3"/>
  <pageMargins left="0.59027777777777779" right="0.61805555555555558" top="0.98402777777777761" bottom="0.86597222222222225" header="0.51180555555555562" footer="0.51180555555555562"/>
  <pageSetup paperSize="9" scale="71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1"/>
  <sheetViews>
    <sheetView showGridLines="0" view="pageBreakPreview" topLeftCell="A11" zoomScaleSheetLayoutView="100" workbookViewId="0">
      <selection activeCell="G5" sqref="G5:G21"/>
    </sheetView>
  </sheetViews>
  <sheetFormatPr defaultColWidth="8.6328125" defaultRowHeight="14" x14ac:dyDescent="0.2"/>
  <cols>
    <col min="1" max="1" width="3.6328125" style="1" customWidth="1"/>
    <col min="2" max="2" width="4.36328125" style="1" customWidth="1"/>
    <col min="3" max="3" width="10.6328125" style="1" customWidth="1"/>
    <col min="4" max="4" width="19.6328125" style="1" customWidth="1"/>
    <col min="5" max="5" width="42.08984375" style="1" customWidth="1"/>
    <col min="6" max="6" width="9.6328125" style="1" customWidth="1"/>
    <col min="7" max="7" width="15.6328125" style="1" customWidth="1"/>
    <col min="8" max="8" width="3.6328125" style="1" customWidth="1"/>
    <col min="9" max="255" width="8.6328125" style="1"/>
    <col min="256" max="256" width="1" style="1" customWidth="1"/>
    <col min="257" max="257" width="5" style="1" customWidth="1"/>
    <col min="258" max="258" width="15" style="1" customWidth="1"/>
    <col min="259" max="259" width="17" style="1" customWidth="1"/>
    <col min="260" max="260" width="8.6328125" style="1"/>
    <col min="261" max="261" width="29.90625" style="1" customWidth="1"/>
    <col min="262" max="262" width="11" style="1" customWidth="1"/>
    <col min="263" max="263" width="23" style="1" customWidth="1"/>
    <col min="264" max="264" width="1" style="1" customWidth="1"/>
    <col min="265" max="511" width="8.6328125" style="1"/>
    <col min="512" max="512" width="1" style="1" customWidth="1"/>
    <col min="513" max="513" width="5" style="1" customWidth="1"/>
    <col min="514" max="514" width="15" style="1" customWidth="1"/>
    <col min="515" max="515" width="17" style="1" customWidth="1"/>
    <col min="516" max="516" width="8.6328125" style="1"/>
    <col min="517" max="517" width="29.90625" style="1" customWidth="1"/>
    <col min="518" max="518" width="11" style="1" customWidth="1"/>
    <col min="519" max="519" width="23" style="1" customWidth="1"/>
    <col min="520" max="520" width="1" style="1" customWidth="1"/>
    <col min="521" max="767" width="8.6328125" style="1"/>
    <col min="768" max="768" width="1" style="1" customWidth="1"/>
    <col min="769" max="769" width="5" style="1" customWidth="1"/>
    <col min="770" max="770" width="15" style="1" customWidth="1"/>
    <col min="771" max="771" width="17" style="1" customWidth="1"/>
    <col min="772" max="772" width="8.6328125" style="1"/>
    <col min="773" max="773" width="29.90625" style="1" customWidth="1"/>
    <col min="774" max="774" width="11" style="1" customWidth="1"/>
    <col min="775" max="775" width="23" style="1" customWidth="1"/>
    <col min="776" max="776" width="1" style="1" customWidth="1"/>
    <col min="777" max="1023" width="8.6328125" style="1"/>
    <col min="1024" max="1024" width="1" style="1" customWidth="1"/>
    <col min="1025" max="1025" width="5" style="1" customWidth="1"/>
    <col min="1026" max="1026" width="15" style="1" customWidth="1"/>
    <col min="1027" max="1027" width="17" style="1" customWidth="1"/>
    <col min="1028" max="1028" width="8.6328125" style="1"/>
    <col min="1029" max="1029" width="29.90625" style="1" customWidth="1"/>
    <col min="1030" max="1030" width="11" style="1" customWidth="1"/>
    <col min="1031" max="1031" width="23" style="1" customWidth="1"/>
    <col min="1032" max="1032" width="1" style="1" customWidth="1"/>
    <col min="1033" max="1279" width="8.6328125" style="1"/>
    <col min="1280" max="1280" width="1" style="1" customWidth="1"/>
    <col min="1281" max="1281" width="5" style="1" customWidth="1"/>
    <col min="1282" max="1282" width="15" style="1" customWidth="1"/>
    <col min="1283" max="1283" width="17" style="1" customWidth="1"/>
    <col min="1284" max="1284" width="8.6328125" style="1"/>
    <col min="1285" max="1285" width="29.90625" style="1" customWidth="1"/>
    <col min="1286" max="1286" width="11" style="1" customWidth="1"/>
    <col min="1287" max="1287" width="23" style="1" customWidth="1"/>
    <col min="1288" max="1288" width="1" style="1" customWidth="1"/>
    <col min="1289" max="1535" width="8.6328125" style="1"/>
    <col min="1536" max="1536" width="1" style="1" customWidth="1"/>
    <col min="1537" max="1537" width="5" style="1" customWidth="1"/>
    <col min="1538" max="1538" width="15" style="1" customWidth="1"/>
    <col min="1539" max="1539" width="17" style="1" customWidth="1"/>
    <col min="1540" max="1540" width="8.6328125" style="1"/>
    <col min="1541" max="1541" width="29.90625" style="1" customWidth="1"/>
    <col min="1542" max="1542" width="11" style="1" customWidth="1"/>
    <col min="1543" max="1543" width="23" style="1" customWidth="1"/>
    <col min="1544" max="1544" width="1" style="1" customWidth="1"/>
    <col min="1545" max="1791" width="8.6328125" style="1"/>
    <col min="1792" max="1792" width="1" style="1" customWidth="1"/>
    <col min="1793" max="1793" width="5" style="1" customWidth="1"/>
    <col min="1794" max="1794" width="15" style="1" customWidth="1"/>
    <col min="1795" max="1795" width="17" style="1" customWidth="1"/>
    <col min="1796" max="1796" width="8.6328125" style="1"/>
    <col min="1797" max="1797" width="29.90625" style="1" customWidth="1"/>
    <col min="1798" max="1798" width="11" style="1" customWidth="1"/>
    <col min="1799" max="1799" width="23" style="1" customWidth="1"/>
    <col min="1800" max="1800" width="1" style="1" customWidth="1"/>
    <col min="1801" max="2047" width="8.6328125" style="1"/>
    <col min="2048" max="2048" width="1" style="1" customWidth="1"/>
    <col min="2049" max="2049" width="5" style="1" customWidth="1"/>
    <col min="2050" max="2050" width="15" style="1" customWidth="1"/>
    <col min="2051" max="2051" width="17" style="1" customWidth="1"/>
    <col min="2052" max="2052" width="8.6328125" style="1"/>
    <col min="2053" max="2053" width="29.90625" style="1" customWidth="1"/>
    <col min="2054" max="2054" width="11" style="1" customWidth="1"/>
    <col min="2055" max="2055" width="23" style="1" customWidth="1"/>
    <col min="2056" max="2056" width="1" style="1" customWidth="1"/>
    <col min="2057" max="2303" width="8.6328125" style="1"/>
    <col min="2304" max="2304" width="1" style="1" customWidth="1"/>
    <col min="2305" max="2305" width="5" style="1" customWidth="1"/>
    <col min="2306" max="2306" width="15" style="1" customWidth="1"/>
    <col min="2307" max="2307" width="17" style="1" customWidth="1"/>
    <col min="2308" max="2308" width="8.6328125" style="1"/>
    <col min="2309" max="2309" width="29.90625" style="1" customWidth="1"/>
    <col min="2310" max="2310" width="11" style="1" customWidth="1"/>
    <col min="2311" max="2311" width="23" style="1" customWidth="1"/>
    <col min="2312" max="2312" width="1" style="1" customWidth="1"/>
    <col min="2313" max="2559" width="8.6328125" style="1"/>
    <col min="2560" max="2560" width="1" style="1" customWidth="1"/>
    <col min="2561" max="2561" width="5" style="1" customWidth="1"/>
    <col min="2562" max="2562" width="15" style="1" customWidth="1"/>
    <col min="2563" max="2563" width="17" style="1" customWidth="1"/>
    <col min="2564" max="2564" width="8.6328125" style="1"/>
    <col min="2565" max="2565" width="29.90625" style="1" customWidth="1"/>
    <col min="2566" max="2566" width="11" style="1" customWidth="1"/>
    <col min="2567" max="2567" width="23" style="1" customWidth="1"/>
    <col min="2568" max="2568" width="1" style="1" customWidth="1"/>
    <col min="2569" max="2815" width="8.6328125" style="1"/>
    <col min="2816" max="2816" width="1" style="1" customWidth="1"/>
    <col min="2817" max="2817" width="5" style="1" customWidth="1"/>
    <col min="2818" max="2818" width="15" style="1" customWidth="1"/>
    <col min="2819" max="2819" width="17" style="1" customWidth="1"/>
    <col min="2820" max="2820" width="8.6328125" style="1"/>
    <col min="2821" max="2821" width="29.90625" style="1" customWidth="1"/>
    <col min="2822" max="2822" width="11" style="1" customWidth="1"/>
    <col min="2823" max="2823" width="23" style="1" customWidth="1"/>
    <col min="2824" max="2824" width="1" style="1" customWidth="1"/>
    <col min="2825" max="3071" width="8.6328125" style="1"/>
    <col min="3072" max="3072" width="1" style="1" customWidth="1"/>
    <col min="3073" max="3073" width="5" style="1" customWidth="1"/>
    <col min="3074" max="3074" width="15" style="1" customWidth="1"/>
    <col min="3075" max="3075" width="17" style="1" customWidth="1"/>
    <col min="3076" max="3076" width="8.6328125" style="1"/>
    <col min="3077" max="3077" width="29.90625" style="1" customWidth="1"/>
    <col min="3078" max="3078" width="11" style="1" customWidth="1"/>
    <col min="3079" max="3079" width="23" style="1" customWidth="1"/>
    <col min="3080" max="3080" width="1" style="1" customWidth="1"/>
    <col min="3081" max="3327" width="8.6328125" style="1"/>
    <col min="3328" max="3328" width="1" style="1" customWidth="1"/>
    <col min="3329" max="3329" width="5" style="1" customWidth="1"/>
    <col min="3330" max="3330" width="15" style="1" customWidth="1"/>
    <col min="3331" max="3331" width="17" style="1" customWidth="1"/>
    <col min="3332" max="3332" width="8.6328125" style="1"/>
    <col min="3333" max="3333" width="29.90625" style="1" customWidth="1"/>
    <col min="3334" max="3334" width="11" style="1" customWidth="1"/>
    <col min="3335" max="3335" width="23" style="1" customWidth="1"/>
    <col min="3336" max="3336" width="1" style="1" customWidth="1"/>
    <col min="3337" max="3583" width="8.6328125" style="1"/>
    <col min="3584" max="3584" width="1" style="1" customWidth="1"/>
    <col min="3585" max="3585" width="5" style="1" customWidth="1"/>
    <col min="3586" max="3586" width="15" style="1" customWidth="1"/>
    <col min="3587" max="3587" width="17" style="1" customWidth="1"/>
    <col min="3588" max="3588" width="8.6328125" style="1"/>
    <col min="3589" max="3589" width="29.90625" style="1" customWidth="1"/>
    <col min="3590" max="3590" width="11" style="1" customWidth="1"/>
    <col min="3591" max="3591" width="23" style="1" customWidth="1"/>
    <col min="3592" max="3592" width="1" style="1" customWidth="1"/>
    <col min="3593" max="3839" width="8.6328125" style="1"/>
    <col min="3840" max="3840" width="1" style="1" customWidth="1"/>
    <col min="3841" max="3841" width="5" style="1" customWidth="1"/>
    <col min="3842" max="3842" width="15" style="1" customWidth="1"/>
    <col min="3843" max="3843" width="17" style="1" customWidth="1"/>
    <col min="3844" max="3844" width="8.6328125" style="1"/>
    <col min="3845" max="3845" width="29.90625" style="1" customWidth="1"/>
    <col min="3846" max="3846" width="11" style="1" customWidth="1"/>
    <col min="3847" max="3847" width="23" style="1" customWidth="1"/>
    <col min="3848" max="3848" width="1" style="1" customWidth="1"/>
    <col min="3849" max="4095" width="8.6328125" style="1"/>
    <col min="4096" max="4096" width="1" style="1" customWidth="1"/>
    <col min="4097" max="4097" width="5" style="1" customWidth="1"/>
    <col min="4098" max="4098" width="15" style="1" customWidth="1"/>
    <col min="4099" max="4099" width="17" style="1" customWidth="1"/>
    <col min="4100" max="4100" width="8.6328125" style="1"/>
    <col min="4101" max="4101" width="29.90625" style="1" customWidth="1"/>
    <col min="4102" max="4102" width="11" style="1" customWidth="1"/>
    <col min="4103" max="4103" width="23" style="1" customWidth="1"/>
    <col min="4104" max="4104" width="1" style="1" customWidth="1"/>
    <col min="4105" max="4351" width="8.6328125" style="1"/>
    <col min="4352" max="4352" width="1" style="1" customWidth="1"/>
    <col min="4353" max="4353" width="5" style="1" customWidth="1"/>
    <col min="4354" max="4354" width="15" style="1" customWidth="1"/>
    <col min="4355" max="4355" width="17" style="1" customWidth="1"/>
    <col min="4356" max="4356" width="8.6328125" style="1"/>
    <col min="4357" max="4357" width="29.90625" style="1" customWidth="1"/>
    <col min="4358" max="4358" width="11" style="1" customWidth="1"/>
    <col min="4359" max="4359" width="23" style="1" customWidth="1"/>
    <col min="4360" max="4360" width="1" style="1" customWidth="1"/>
    <col min="4361" max="4607" width="8.6328125" style="1"/>
    <col min="4608" max="4608" width="1" style="1" customWidth="1"/>
    <col min="4609" max="4609" width="5" style="1" customWidth="1"/>
    <col min="4610" max="4610" width="15" style="1" customWidth="1"/>
    <col min="4611" max="4611" width="17" style="1" customWidth="1"/>
    <col min="4612" max="4612" width="8.6328125" style="1"/>
    <col min="4613" max="4613" width="29.90625" style="1" customWidth="1"/>
    <col min="4614" max="4614" width="11" style="1" customWidth="1"/>
    <col min="4615" max="4615" width="23" style="1" customWidth="1"/>
    <col min="4616" max="4616" width="1" style="1" customWidth="1"/>
    <col min="4617" max="4863" width="8.6328125" style="1"/>
    <col min="4864" max="4864" width="1" style="1" customWidth="1"/>
    <col min="4865" max="4865" width="5" style="1" customWidth="1"/>
    <col min="4866" max="4866" width="15" style="1" customWidth="1"/>
    <col min="4867" max="4867" width="17" style="1" customWidth="1"/>
    <col min="4868" max="4868" width="8.6328125" style="1"/>
    <col min="4869" max="4869" width="29.90625" style="1" customWidth="1"/>
    <col min="4870" max="4870" width="11" style="1" customWidth="1"/>
    <col min="4871" max="4871" width="23" style="1" customWidth="1"/>
    <col min="4872" max="4872" width="1" style="1" customWidth="1"/>
    <col min="4873" max="5119" width="8.6328125" style="1"/>
    <col min="5120" max="5120" width="1" style="1" customWidth="1"/>
    <col min="5121" max="5121" width="5" style="1" customWidth="1"/>
    <col min="5122" max="5122" width="15" style="1" customWidth="1"/>
    <col min="5123" max="5123" width="17" style="1" customWidth="1"/>
    <col min="5124" max="5124" width="8.6328125" style="1"/>
    <col min="5125" max="5125" width="29.90625" style="1" customWidth="1"/>
    <col min="5126" max="5126" width="11" style="1" customWidth="1"/>
    <col min="5127" max="5127" width="23" style="1" customWidth="1"/>
    <col min="5128" max="5128" width="1" style="1" customWidth="1"/>
    <col min="5129" max="5375" width="8.6328125" style="1"/>
    <col min="5376" max="5376" width="1" style="1" customWidth="1"/>
    <col min="5377" max="5377" width="5" style="1" customWidth="1"/>
    <col min="5378" max="5378" width="15" style="1" customWidth="1"/>
    <col min="5379" max="5379" width="17" style="1" customWidth="1"/>
    <col min="5380" max="5380" width="8.6328125" style="1"/>
    <col min="5381" max="5381" width="29.90625" style="1" customWidth="1"/>
    <col min="5382" max="5382" width="11" style="1" customWidth="1"/>
    <col min="5383" max="5383" width="23" style="1" customWidth="1"/>
    <col min="5384" max="5384" width="1" style="1" customWidth="1"/>
    <col min="5385" max="5631" width="8.6328125" style="1"/>
    <col min="5632" max="5632" width="1" style="1" customWidth="1"/>
    <col min="5633" max="5633" width="5" style="1" customWidth="1"/>
    <col min="5634" max="5634" width="15" style="1" customWidth="1"/>
    <col min="5635" max="5635" width="17" style="1" customWidth="1"/>
    <col min="5636" max="5636" width="8.6328125" style="1"/>
    <col min="5637" max="5637" width="29.90625" style="1" customWidth="1"/>
    <col min="5638" max="5638" width="11" style="1" customWidth="1"/>
    <col min="5639" max="5639" width="23" style="1" customWidth="1"/>
    <col min="5640" max="5640" width="1" style="1" customWidth="1"/>
    <col min="5641" max="5887" width="8.6328125" style="1"/>
    <col min="5888" max="5888" width="1" style="1" customWidth="1"/>
    <col min="5889" max="5889" width="5" style="1" customWidth="1"/>
    <col min="5890" max="5890" width="15" style="1" customWidth="1"/>
    <col min="5891" max="5891" width="17" style="1" customWidth="1"/>
    <col min="5892" max="5892" width="8.6328125" style="1"/>
    <col min="5893" max="5893" width="29.90625" style="1" customWidth="1"/>
    <col min="5894" max="5894" width="11" style="1" customWidth="1"/>
    <col min="5895" max="5895" width="23" style="1" customWidth="1"/>
    <col min="5896" max="5896" width="1" style="1" customWidth="1"/>
    <col min="5897" max="6143" width="8.6328125" style="1"/>
    <col min="6144" max="6144" width="1" style="1" customWidth="1"/>
    <col min="6145" max="6145" width="5" style="1" customWidth="1"/>
    <col min="6146" max="6146" width="15" style="1" customWidth="1"/>
    <col min="6147" max="6147" width="17" style="1" customWidth="1"/>
    <col min="6148" max="6148" width="8.6328125" style="1"/>
    <col min="6149" max="6149" width="29.90625" style="1" customWidth="1"/>
    <col min="6150" max="6150" width="11" style="1" customWidth="1"/>
    <col min="6151" max="6151" width="23" style="1" customWidth="1"/>
    <col min="6152" max="6152" width="1" style="1" customWidth="1"/>
    <col min="6153" max="6399" width="8.6328125" style="1"/>
    <col min="6400" max="6400" width="1" style="1" customWidth="1"/>
    <col min="6401" max="6401" width="5" style="1" customWidth="1"/>
    <col min="6402" max="6402" width="15" style="1" customWidth="1"/>
    <col min="6403" max="6403" width="17" style="1" customWidth="1"/>
    <col min="6404" max="6404" width="8.6328125" style="1"/>
    <col min="6405" max="6405" width="29.90625" style="1" customWidth="1"/>
    <col min="6406" max="6406" width="11" style="1" customWidth="1"/>
    <col min="6407" max="6407" width="23" style="1" customWidth="1"/>
    <col min="6408" max="6408" width="1" style="1" customWidth="1"/>
    <col min="6409" max="6655" width="8.6328125" style="1"/>
    <col min="6656" max="6656" width="1" style="1" customWidth="1"/>
    <col min="6657" max="6657" width="5" style="1" customWidth="1"/>
    <col min="6658" max="6658" width="15" style="1" customWidth="1"/>
    <col min="6659" max="6659" width="17" style="1" customWidth="1"/>
    <col min="6660" max="6660" width="8.6328125" style="1"/>
    <col min="6661" max="6661" width="29.90625" style="1" customWidth="1"/>
    <col min="6662" max="6662" width="11" style="1" customWidth="1"/>
    <col min="6663" max="6663" width="23" style="1" customWidth="1"/>
    <col min="6664" max="6664" width="1" style="1" customWidth="1"/>
    <col min="6665" max="6911" width="8.6328125" style="1"/>
    <col min="6912" max="6912" width="1" style="1" customWidth="1"/>
    <col min="6913" max="6913" width="5" style="1" customWidth="1"/>
    <col min="6914" max="6914" width="15" style="1" customWidth="1"/>
    <col min="6915" max="6915" width="17" style="1" customWidth="1"/>
    <col min="6916" max="6916" width="8.6328125" style="1"/>
    <col min="6917" max="6917" width="29.90625" style="1" customWidth="1"/>
    <col min="6918" max="6918" width="11" style="1" customWidth="1"/>
    <col min="6919" max="6919" width="23" style="1" customWidth="1"/>
    <col min="6920" max="6920" width="1" style="1" customWidth="1"/>
    <col min="6921" max="7167" width="8.6328125" style="1"/>
    <col min="7168" max="7168" width="1" style="1" customWidth="1"/>
    <col min="7169" max="7169" width="5" style="1" customWidth="1"/>
    <col min="7170" max="7170" width="15" style="1" customWidth="1"/>
    <col min="7171" max="7171" width="17" style="1" customWidth="1"/>
    <col min="7172" max="7172" width="8.6328125" style="1"/>
    <col min="7173" max="7173" width="29.90625" style="1" customWidth="1"/>
    <col min="7174" max="7174" width="11" style="1" customWidth="1"/>
    <col min="7175" max="7175" width="23" style="1" customWidth="1"/>
    <col min="7176" max="7176" width="1" style="1" customWidth="1"/>
    <col min="7177" max="7423" width="8.6328125" style="1"/>
    <col min="7424" max="7424" width="1" style="1" customWidth="1"/>
    <col min="7425" max="7425" width="5" style="1" customWidth="1"/>
    <col min="7426" max="7426" width="15" style="1" customWidth="1"/>
    <col min="7427" max="7427" width="17" style="1" customWidth="1"/>
    <col min="7428" max="7428" width="8.6328125" style="1"/>
    <col min="7429" max="7429" width="29.90625" style="1" customWidth="1"/>
    <col min="7430" max="7430" width="11" style="1" customWidth="1"/>
    <col min="7431" max="7431" width="23" style="1" customWidth="1"/>
    <col min="7432" max="7432" width="1" style="1" customWidth="1"/>
    <col min="7433" max="7679" width="8.6328125" style="1"/>
    <col min="7680" max="7680" width="1" style="1" customWidth="1"/>
    <col min="7681" max="7681" width="5" style="1" customWidth="1"/>
    <col min="7682" max="7682" width="15" style="1" customWidth="1"/>
    <col min="7683" max="7683" width="17" style="1" customWidth="1"/>
    <col min="7684" max="7684" width="8.6328125" style="1"/>
    <col min="7685" max="7685" width="29.90625" style="1" customWidth="1"/>
    <col min="7686" max="7686" width="11" style="1" customWidth="1"/>
    <col min="7687" max="7687" width="23" style="1" customWidth="1"/>
    <col min="7688" max="7688" width="1" style="1" customWidth="1"/>
    <col min="7689" max="7935" width="8.6328125" style="1"/>
    <col min="7936" max="7936" width="1" style="1" customWidth="1"/>
    <col min="7937" max="7937" width="5" style="1" customWidth="1"/>
    <col min="7938" max="7938" width="15" style="1" customWidth="1"/>
    <col min="7939" max="7939" width="17" style="1" customWidth="1"/>
    <col min="7940" max="7940" width="8.6328125" style="1"/>
    <col min="7941" max="7941" width="29.90625" style="1" customWidth="1"/>
    <col min="7942" max="7942" width="11" style="1" customWidth="1"/>
    <col min="7943" max="7943" width="23" style="1" customWidth="1"/>
    <col min="7944" max="7944" width="1" style="1" customWidth="1"/>
    <col min="7945" max="8191" width="8.6328125" style="1"/>
    <col min="8192" max="8192" width="1" style="1" customWidth="1"/>
    <col min="8193" max="8193" width="5" style="1" customWidth="1"/>
    <col min="8194" max="8194" width="15" style="1" customWidth="1"/>
    <col min="8195" max="8195" width="17" style="1" customWidth="1"/>
    <col min="8196" max="8196" width="8.6328125" style="1"/>
    <col min="8197" max="8197" width="29.90625" style="1" customWidth="1"/>
    <col min="8198" max="8198" width="11" style="1" customWidth="1"/>
    <col min="8199" max="8199" width="23" style="1" customWidth="1"/>
    <col min="8200" max="8200" width="1" style="1" customWidth="1"/>
    <col min="8201" max="8447" width="8.6328125" style="1"/>
    <col min="8448" max="8448" width="1" style="1" customWidth="1"/>
    <col min="8449" max="8449" width="5" style="1" customWidth="1"/>
    <col min="8450" max="8450" width="15" style="1" customWidth="1"/>
    <col min="8451" max="8451" width="17" style="1" customWidth="1"/>
    <col min="8452" max="8452" width="8.6328125" style="1"/>
    <col min="8453" max="8453" width="29.90625" style="1" customWidth="1"/>
    <col min="8454" max="8454" width="11" style="1" customWidth="1"/>
    <col min="8455" max="8455" width="23" style="1" customWidth="1"/>
    <col min="8456" max="8456" width="1" style="1" customWidth="1"/>
    <col min="8457" max="8703" width="8.6328125" style="1"/>
    <col min="8704" max="8704" width="1" style="1" customWidth="1"/>
    <col min="8705" max="8705" width="5" style="1" customWidth="1"/>
    <col min="8706" max="8706" width="15" style="1" customWidth="1"/>
    <col min="8707" max="8707" width="17" style="1" customWidth="1"/>
    <col min="8708" max="8708" width="8.6328125" style="1"/>
    <col min="8709" max="8709" width="29.90625" style="1" customWidth="1"/>
    <col min="8710" max="8710" width="11" style="1" customWidth="1"/>
    <col min="8711" max="8711" width="23" style="1" customWidth="1"/>
    <col min="8712" max="8712" width="1" style="1" customWidth="1"/>
    <col min="8713" max="8959" width="8.6328125" style="1"/>
    <col min="8960" max="8960" width="1" style="1" customWidth="1"/>
    <col min="8961" max="8961" width="5" style="1" customWidth="1"/>
    <col min="8962" max="8962" width="15" style="1" customWidth="1"/>
    <col min="8963" max="8963" width="17" style="1" customWidth="1"/>
    <col min="8964" max="8964" width="8.6328125" style="1"/>
    <col min="8965" max="8965" width="29.90625" style="1" customWidth="1"/>
    <col min="8966" max="8966" width="11" style="1" customWidth="1"/>
    <col min="8967" max="8967" width="23" style="1" customWidth="1"/>
    <col min="8968" max="8968" width="1" style="1" customWidth="1"/>
    <col min="8969" max="9215" width="8.6328125" style="1"/>
    <col min="9216" max="9216" width="1" style="1" customWidth="1"/>
    <col min="9217" max="9217" width="5" style="1" customWidth="1"/>
    <col min="9218" max="9218" width="15" style="1" customWidth="1"/>
    <col min="9219" max="9219" width="17" style="1" customWidth="1"/>
    <col min="9220" max="9220" width="8.6328125" style="1"/>
    <col min="9221" max="9221" width="29.90625" style="1" customWidth="1"/>
    <col min="9222" max="9222" width="11" style="1" customWidth="1"/>
    <col min="9223" max="9223" width="23" style="1" customWidth="1"/>
    <col min="9224" max="9224" width="1" style="1" customWidth="1"/>
    <col min="9225" max="9471" width="8.6328125" style="1"/>
    <col min="9472" max="9472" width="1" style="1" customWidth="1"/>
    <col min="9473" max="9473" width="5" style="1" customWidth="1"/>
    <col min="9474" max="9474" width="15" style="1" customWidth="1"/>
    <col min="9475" max="9475" width="17" style="1" customWidth="1"/>
    <col min="9476" max="9476" width="8.6328125" style="1"/>
    <col min="9477" max="9477" width="29.90625" style="1" customWidth="1"/>
    <col min="9478" max="9478" width="11" style="1" customWidth="1"/>
    <col min="9479" max="9479" width="23" style="1" customWidth="1"/>
    <col min="9480" max="9480" width="1" style="1" customWidth="1"/>
    <col min="9481" max="9727" width="8.6328125" style="1"/>
    <col min="9728" max="9728" width="1" style="1" customWidth="1"/>
    <col min="9729" max="9729" width="5" style="1" customWidth="1"/>
    <col min="9730" max="9730" width="15" style="1" customWidth="1"/>
    <col min="9731" max="9731" width="17" style="1" customWidth="1"/>
    <col min="9732" max="9732" width="8.6328125" style="1"/>
    <col min="9733" max="9733" width="29.90625" style="1" customWidth="1"/>
    <col min="9734" max="9734" width="11" style="1" customWidth="1"/>
    <col min="9735" max="9735" width="23" style="1" customWidth="1"/>
    <col min="9736" max="9736" width="1" style="1" customWidth="1"/>
    <col min="9737" max="9983" width="8.6328125" style="1"/>
    <col min="9984" max="9984" width="1" style="1" customWidth="1"/>
    <col min="9985" max="9985" width="5" style="1" customWidth="1"/>
    <col min="9986" max="9986" width="15" style="1" customWidth="1"/>
    <col min="9987" max="9987" width="17" style="1" customWidth="1"/>
    <col min="9988" max="9988" width="8.6328125" style="1"/>
    <col min="9989" max="9989" width="29.90625" style="1" customWidth="1"/>
    <col min="9990" max="9990" width="11" style="1" customWidth="1"/>
    <col min="9991" max="9991" width="23" style="1" customWidth="1"/>
    <col min="9992" max="9992" width="1" style="1" customWidth="1"/>
    <col min="9993" max="10239" width="8.6328125" style="1"/>
    <col min="10240" max="10240" width="1" style="1" customWidth="1"/>
    <col min="10241" max="10241" width="5" style="1" customWidth="1"/>
    <col min="10242" max="10242" width="15" style="1" customWidth="1"/>
    <col min="10243" max="10243" width="17" style="1" customWidth="1"/>
    <col min="10244" max="10244" width="8.6328125" style="1"/>
    <col min="10245" max="10245" width="29.90625" style="1" customWidth="1"/>
    <col min="10246" max="10246" width="11" style="1" customWidth="1"/>
    <col min="10247" max="10247" width="23" style="1" customWidth="1"/>
    <col min="10248" max="10248" width="1" style="1" customWidth="1"/>
    <col min="10249" max="10495" width="8.6328125" style="1"/>
    <col min="10496" max="10496" width="1" style="1" customWidth="1"/>
    <col min="10497" max="10497" width="5" style="1" customWidth="1"/>
    <col min="10498" max="10498" width="15" style="1" customWidth="1"/>
    <col min="10499" max="10499" width="17" style="1" customWidth="1"/>
    <col min="10500" max="10500" width="8.6328125" style="1"/>
    <col min="10501" max="10501" width="29.90625" style="1" customWidth="1"/>
    <col min="10502" max="10502" width="11" style="1" customWidth="1"/>
    <col min="10503" max="10503" width="23" style="1" customWidth="1"/>
    <col min="10504" max="10504" width="1" style="1" customWidth="1"/>
    <col min="10505" max="10751" width="8.6328125" style="1"/>
    <col min="10752" max="10752" width="1" style="1" customWidth="1"/>
    <col min="10753" max="10753" width="5" style="1" customWidth="1"/>
    <col min="10754" max="10754" width="15" style="1" customWidth="1"/>
    <col min="10755" max="10755" width="17" style="1" customWidth="1"/>
    <col min="10756" max="10756" width="8.6328125" style="1"/>
    <col min="10757" max="10757" width="29.90625" style="1" customWidth="1"/>
    <col min="10758" max="10758" width="11" style="1" customWidth="1"/>
    <col min="10759" max="10759" width="23" style="1" customWidth="1"/>
    <col min="10760" max="10760" width="1" style="1" customWidth="1"/>
    <col min="10761" max="11007" width="8.6328125" style="1"/>
    <col min="11008" max="11008" width="1" style="1" customWidth="1"/>
    <col min="11009" max="11009" width="5" style="1" customWidth="1"/>
    <col min="11010" max="11010" width="15" style="1" customWidth="1"/>
    <col min="11011" max="11011" width="17" style="1" customWidth="1"/>
    <col min="11012" max="11012" width="8.6328125" style="1"/>
    <col min="11013" max="11013" width="29.90625" style="1" customWidth="1"/>
    <col min="11014" max="11014" width="11" style="1" customWidth="1"/>
    <col min="11015" max="11015" width="23" style="1" customWidth="1"/>
    <col min="11016" max="11016" width="1" style="1" customWidth="1"/>
    <col min="11017" max="11263" width="8.6328125" style="1"/>
    <col min="11264" max="11264" width="1" style="1" customWidth="1"/>
    <col min="11265" max="11265" width="5" style="1" customWidth="1"/>
    <col min="11266" max="11266" width="15" style="1" customWidth="1"/>
    <col min="11267" max="11267" width="17" style="1" customWidth="1"/>
    <col min="11268" max="11268" width="8.6328125" style="1"/>
    <col min="11269" max="11269" width="29.90625" style="1" customWidth="1"/>
    <col min="11270" max="11270" width="11" style="1" customWidth="1"/>
    <col min="11271" max="11271" width="23" style="1" customWidth="1"/>
    <col min="11272" max="11272" width="1" style="1" customWidth="1"/>
    <col min="11273" max="11519" width="8.6328125" style="1"/>
    <col min="11520" max="11520" width="1" style="1" customWidth="1"/>
    <col min="11521" max="11521" width="5" style="1" customWidth="1"/>
    <col min="11522" max="11522" width="15" style="1" customWidth="1"/>
    <col min="11523" max="11523" width="17" style="1" customWidth="1"/>
    <col min="11524" max="11524" width="8.6328125" style="1"/>
    <col min="11525" max="11525" width="29.90625" style="1" customWidth="1"/>
    <col min="11526" max="11526" width="11" style="1" customWidth="1"/>
    <col min="11527" max="11527" width="23" style="1" customWidth="1"/>
    <col min="11528" max="11528" width="1" style="1" customWidth="1"/>
    <col min="11529" max="11775" width="8.6328125" style="1"/>
    <col min="11776" max="11776" width="1" style="1" customWidth="1"/>
    <col min="11777" max="11777" width="5" style="1" customWidth="1"/>
    <col min="11778" max="11778" width="15" style="1" customWidth="1"/>
    <col min="11779" max="11779" width="17" style="1" customWidth="1"/>
    <col min="11780" max="11780" width="8.6328125" style="1"/>
    <col min="11781" max="11781" width="29.90625" style="1" customWidth="1"/>
    <col min="11782" max="11782" width="11" style="1" customWidth="1"/>
    <col min="11783" max="11783" width="23" style="1" customWidth="1"/>
    <col min="11784" max="11784" width="1" style="1" customWidth="1"/>
    <col min="11785" max="12031" width="8.6328125" style="1"/>
    <col min="12032" max="12032" width="1" style="1" customWidth="1"/>
    <col min="12033" max="12033" width="5" style="1" customWidth="1"/>
    <col min="12034" max="12034" width="15" style="1" customWidth="1"/>
    <col min="12035" max="12035" width="17" style="1" customWidth="1"/>
    <col min="12036" max="12036" width="8.6328125" style="1"/>
    <col min="12037" max="12037" width="29.90625" style="1" customWidth="1"/>
    <col min="12038" max="12038" width="11" style="1" customWidth="1"/>
    <col min="12039" max="12039" width="23" style="1" customWidth="1"/>
    <col min="12040" max="12040" width="1" style="1" customWidth="1"/>
    <col min="12041" max="12287" width="8.6328125" style="1"/>
    <col min="12288" max="12288" width="1" style="1" customWidth="1"/>
    <col min="12289" max="12289" width="5" style="1" customWidth="1"/>
    <col min="12290" max="12290" width="15" style="1" customWidth="1"/>
    <col min="12291" max="12291" width="17" style="1" customWidth="1"/>
    <col min="12292" max="12292" width="8.6328125" style="1"/>
    <col min="12293" max="12293" width="29.90625" style="1" customWidth="1"/>
    <col min="12294" max="12294" width="11" style="1" customWidth="1"/>
    <col min="12295" max="12295" width="23" style="1" customWidth="1"/>
    <col min="12296" max="12296" width="1" style="1" customWidth="1"/>
    <col min="12297" max="12543" width="8.6328125" style="1"/>
    <col min="12544" max="12544" width="1" style="1" customWidth="1"/>
    <col min="12545" max="12545" width="5" style="1" customWidth="1"/>
    <col min="12546" max="12546" width="15" style="1" customWidth="1"/>
    <col min="12547" max="12547" width="17" style="1" customWidth="1"/>
    <col min="12548" max="12548" width="8.6328125" style="1"/>
    <col min="12549" max="12549" width="29.90625" style="1" customWidth="1"/>
    <col min="12550" max="12550" width="11" style="1" customWidth="1"/>
    <col min="12551" max="12551" width="23" style="1" customWidth="1"/>
    <col min="12552" max="12552" width="1" style="1" customWidth="1"/>
    <col min="12553" max="12799" width="8.6328125" style="1"/>
    <col min="12800" max="12800" width="1" style="1" customWidth="1"/>
    <col min="12801" max="12801" width="5" style="1" customWidth="1"/>
    <col min="12802" max="12802" width="15" style="1" customWidth="1"/>
    <col min="12803" max="12803" width="17" style="1" customWidth="1"/>
    <col min="12804" max="12804" width="8.6328125" style="1"/>
    <col min="12805" max="12805" width="29.90625" style="1" customWidth="1"/>
    <col min="12806" max="12806" width="11" style="1" customWidth="1"/>
    <col min="12807" max="12807" width="23" style="1" customWidth="1"/>
    <col min="12808" max="12808" width="1" style="1" customWidth="1"/>
    <col min="12809" max="13055" width="8.6328125" style="1"/>
    <col min="13056" max="13056" width="1" style="1" customWidth="1"/>
    <col min="13057" max="13057" width="5" style="1" customWidth="1"/>
    <col min="13058" max="13058" width="15" style="1" customWidth="1"/>
    <col min="13059" max="13059" width="17" style="1" customWidth="1"/>
    <col min="13060" max="13060" width="8.6328125" style="1"/>
    <col min="13061" max="13061" width="29.90625" style="1" customWidth="1"/>
    <col min="13062" max="13062" width="11" style="1" customWidth="1"/>
    <col min="13063" max="13063" width="23" style="1" customWidth="1"/>
    <col min="13064" max="13064" width="1" style="1" customWidth="1"/>
    <col min="13065" max="13311" width="8.6328125" style="1"/>
    <col min="13312" max="13312" width="1" style="1" customWidth="1"/>
    <col min="13313" max="13313" width="5" style="1" customWidth="1"/>
    <col min="13314" max="13314" width="15" style="1" customWidth="1"/>
    <col min="13315" max="13315" width="17" style="1" customWidth="1"/>
    <col min="13316" max="13316" width="8.6328125" style="1"/>
    <col min="13317" max="13317" width="29.90625" style="1" customWidth="1"/>
    <col min="13318" max="13318" width="11" style="1" customWidth="1"/>
    <col min="13319" max="13319" width="23" style="1" customWidth="1"/>
    <col min="13320" max="13320" width="1" style="1" customWidth="1"/>
    <col min="13321" max="13567" width="8.6328125" style="1"/>
    <col min="13568" max="13568" width="1" style="1" customWidth="1"/>
    <col min="13569" max="13569" width="5" style="1" customWidth="1"/>
    <col min="13570" max="13570" width="15" style="1" customWidth="1"/>
    <col min="13571" max="13571" width="17" style="1" customWidth="1"/>
    <col min="13572" max="13572" width="8.6328125" style="1"/>
    <col min="13573" max="13573" width="29.90625" style="1" customWidth="1"/>
    <col min="13574" max="13574" width="11" style="1" customWidth="1"/>
    <col min="13575" max="13575" width="23" style="1" customWidth="1"/>
    <col min="13576" max="13576" width="1" style="1" customWidth="1"/>
    <col min="13577" max="13823" width="8.6328125" style="1"/>
    <col min="13824" max="13824" width="1" style="1" customWidth="1"/>
    <col min="13825" max="13825" width="5" style="1" customWidth="1"/>
    <col min="13826" max="13826" width="15" style="1" customWidth="1"/>
    <col min="13827" max="13827" width="17" style="1" customWidth="1"/>
    <col min="13828" max="13828" width="8.6328125" style="1"/>
    <col min="13829" max="13829" width="29.90625" style="1" customWidth="1"/>
    <col min="13830" max="13830" width="11" style="1" customWidth="1"/>
    <col min="13831" max="13831" width="23" style="1" customWidth="1"/>
    <col min="13832" max="13832" width="1" style="1" customWidth="1"/>
    <col min="13833" max="14079" width="8.6328125" style="1"/>
    <col min="14080" max="14080" width="1" style="1" customWidth="1"/>
    <col min="14081" max="14081" width="5" style="1" customWidth="1"/>
    <col min="14082" max="14082" width="15" style="1" customWidth="1"/>
    <col min="14083" max="14083" width="17" style="1" customWidth="1"/>
    <col min="14084" max="14084" width="8.6328125" style="1"/>
    <col min="14085" max="14085" width="29.90625" style="1" customWidth="1"/>
    <col min="14086" max="14086" width="11" style="1" customWidth="1"/>
    <col min="14087" max="14087" width="23" style="1" customWidth="1"/>
    <col min="14088" max="14088" width="1" style="1" customWidth="1"/>
    <col min="14089" max="14335" width="8.6328125" style="1"/>
    <col min="14336" max="14336" width="1" style="1" customWidth="1"/>
    <col min="14337" max="14337" width="5" style="1" customWidth="1"/>
    <col min="14338" max="14338" width="15" style="1" customWidth="1"/>
    <col min="14339" max="14339" width="17" style="1" customWidth="1"/>
    <col min="14340" max="14340" width="8.6328125" style="1"/>
    <col min="14341" max="14341" width="29.90625" style="1" customWidth="1"/>
    <col min="14342" max="14342" width="11" style="1" customWidth="1"/>
    <col min="14343" max="14343" width="23" style="1" customWidth="1"/>
    <col min="14344" max="14344" width="1" style="1" customWidth="1"/>
    <col min="14345" max="14591" width="8.6328125" style="1"/>
    <col min="14592" max="14592" width="1" style="1" customWidth="1"/>
    <col min="14593" max="14593" width="5" style="1" customWidth="1"/>
    <col min="14594" max="14594" width="15" style="1" customWidth="1"/>
    <col min="14595" max="14595" width="17" style="1" customWidth="1"/>
    <col min="14596" max="14596" width="8.6328125" style="1"/>
    <col min="14597" max="14597" width="29.90625" style="1" customWidth="1"/>
    <col min="14598" max="14598" width="11" style="1" customWidth="1"/>
    <col min="14599" max="14599" width="23" style="1" customWidth="1"/>
    <col min="14600" max="14600" width="1" style="1" customWidth="1"/>
    <col min="14601" max="14847" width="8.6328125" style="1"/>
    <col min="14848" max="14848" width="1" style="1" customWidth="1"/>
    <col min="14849" max="14849" width="5" style="1" customWidth="1"/>
    <col min="14850" max="14850" width="15" style="1" customWidth="1"/>
    <col min="14851" max="14851" width="17" style="1" customWidth="1"/>
    <col min="14852" max="14852" width="8.6328125" style="1"/>
    <col min="14853" max="14853" width="29.90625" style="1" customWidth="1"/>
    <col min="14854" max="14854" width="11" style="1" customWidth="1"/>
    <col min="14855" max="14855" width="23" style="1" customWidth="1"/>
    <col min="14856" max="14856" width="1" style="1" customWidth="1"/>
    <col min="14857" max="15103" width="8.6328125" style="1"/>
    <col min="15104" max="15104" width="1" style="1" customWidth="1"/>
    <col min="15105" max="15105" width="5" style="1" customWidth="1"/>
    <col min="15106" max="15106" width="15" style="1" customWidth="1"/>
    <col min="15107" max="15107" width="17" style="1" customWidth="1"/>
    <col min="15108" max="15108" width="8.6328125" style="1"/>
    <col min="15109" max="15109" width="29.90625" style="1" customWidth="1"/>
    <col min="15110" max="15110" width="11" style="1" customWidth="1"/>
    <col min="15111" max="15111" width="23" style="1" customWidth="1"/>
    <col min="15112" max="15112" width="1" style="1" customWidth="1"/>
    <col min="15113" max="15359" width="8.6328125" style="1"/>
    <col min="15360" max="15360" width="1" style="1" customWidth="1"/>
    <col min="15361" max="15361" width="5" style="1" customWidth="1"/>
    <col min="15362" max="15362" width="15" style="1" customWidth="1"/>
    <col min="15363" max="15363" width="17" style="1" customWidth="1"/>
    <col min="15364" max="15364" width="8.6328125" style="1"/>
    <col min="15365" max="15365" width="29.90625" style="1" customWidth="1"/>
    <col min="15366" max="15366" width="11" style="1" customWidth="1"/>
    <col min="15367" max="15367" width="23" style="1" customWidth="1"/>
    <col min="15368" max="15368" width="1" style="1" customWidth="1"/>
    <col min="15369" max="15615" width="8.6328125" style="1"/>
    <col min="15616" max="15616" width="1" style="1" customWidth="1"/>
    <col min="15617" max="15617" width="5" style="1" customWidth="1"/>
    <col min="15618" max="15618" width="15" style="1" customWidth="1"/>
    <col min="15619" max="15619" width="17" style="1" customWidth="1"/>
    <col min="15620" max="15620" width="8.6328125" style="1"/>
    <col min="15621" max="15621" width="29.90625" style="1" customWidth="1"/>
    <col min="15622" max="15622" width="11" style="1" customWidth="1"/>
    <col min="15623" max="15623" width="23" style="1" customWidth="1"/>
    <col min="15624" max="15624" width="1" style="1" customWidth="1"/>
    <col min="15625" max="15871" width="8.6328125" style="1"/>
    <col min="15872" max="15872" width="1" style="1" customWidth="1"/>
    <col min="15873" max="15873" width="5" style="1" customWidth="1"/>
    <col min="15874" max="15874" width="15" style="1" customWidth="1"/>
    <col min="15875" max="15875" width="17" style="1" customWidth="1"/>
    <col min="15876" max="15876" width="8.6328125" style="1"/>
    <col min="15877" max="15877" width="29.90625" style="1" customWidth="1"/>
    <col min="15878" max="15878" width="11" style="1" customWidth="1"/>
    <col min="15879" max="15879" width="23" style="1" customWidth="1"/>
    <col min="15880" max="15880" width="1" style="1" customWidth="1"/>
    <col min="15881" max="16127" width="8.6328125" style="1"/>
    <col min="16128" max="16128" width="1" style="1" customWidth="1"/>
    <col min="16129" max="16129" width="5" style="1" customWidth="1"/>
    <col min="16130" max="16130" width="15" style="1" customWidth="1"/>
    <col min="16131" max="16131" width="17" style="1" customWidth="1"/>
    <col min="16132" max="16132" width="8.6328125" style="1"/>
    <col min="16133" max="16133" width="29.90625" style="1" customWidth="1"/>
    <col min="16134" max="16134" width="11" style="1" customWidth="1"/>
    <col min="16135" max="16135" width="23" style="1" customWidth="1"/>
    <col min="16136" max="16136" width="1" style="1" customWidth="1"/>
    <col min="16137" max="16384" width="8.6328125" style="1"/>
  </cols>
  <sheetData>
    <row r="1" spans="1:8" ht="12" customHeight="1" x14ac:dyDescent="0.35">
      <c r="A1" s="2"/>
      <c r="B1" s="2"/>
      <c r="C1" s="2"/>
      <c r="D1" s="2"/>
      <c r="E1" s="17"/>
      <c r="F1" s="2"/>
      <c r="G1" s="2"/>
      <c r="H1" s="2"/>
    </row>
    <row r="2" spans="1:8" ht="24.75" customHeight="1" x14ac:dyDescent="0.3">
      <c r="A2" s="3"/>
      <c r="B2" s="3"/>
      <c r="C2" s="3"/>
      <c r="D2" s="3"/>
      <c r="E2" s="18" t="s">
        <v>650</v>
      </c>
      <c r="F2" s="3"/>
      <c r="G2" s="21"/>
      <c r="H2" s="3"/>
    </row>
    <row r="3" spans="1:8" ht="24.75" customHeight="1" x14ac:dyDescent="0.2">
      <c r="A3" s="3"/>
      <c r="B3" s="3" t="s">
        <v>928</v>
      </c>
      <c r="C3" s="3"/>
      <c r="D3" s="3"/>
      <c r="E3" s="3"/>
      <c r="F3" s="3">
        <f>D30</f>
        <v>16</v>
      </c>
      <c r="G3" s="3" t="s">
        <v>1024</v>
      </c>
      <c r="H3" s="3"/>
    </row>
    <row r="4" spans="1:8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</row>
    <row r="5" spans="1:8" ht="22.5" customHeight="1" x14ac:dyDescent="0.2">
      <c r="A5" s="3"/>
      <c r="B5" s="5">
        <v>1</v>
      </c>
      <c r="C5" s="5" t="s">
        <v>237</v>
      </c>
      <c r="D5" s="12" t="s">
        <v>914</v>
      </c>
      <c r="E5" s="12" t="s">
        <v>923</v>
      </c>
      <c r="F5" s="5" t="s">
        <v>0</v>
      </c>
      <c r="G5" s="27"/>
      <c r="H5" s="3"/>
    </row>
    <row r="6" spans="1:8" ht="22.5" customHeight="1" x14ac:dyDescent="0.2">
      <c r="A6" s="3"/>
      <c r="B6" s="5">
        <v>2</v>
      </c>
      <c r="C6" s="5" t="s">
        <v>709</v>
      </c>
      <c r="D6" s="12" t="s">
        <v>915</v>
      </c>
      <c r="E6" s="12" t="s">
        <v>924</v>
      </c>
      <c r="F6" s="5" t="s">
        <v>0</v>
      </c>
      <c r="G6" s="27"/>
      <c r="H6" s="3"/>
    </row>
    <row r="7" spans="1:8" ht="22.5" customHeight="1" x14ac:dyDescent="0.2">
      <c r="A7" s="3"/>
      <c r="B7" s="5">
        <v>3</v>
      </c>
      <c r="C7" s="5" t="s">
        <v>510</v>
      </c>
      <c r="D7" s="12" t="s">
        <v>916</v>
      </c>
      <c r="E7" s="12" t="s">
        <v>822</v>
      </c>
      <c r="F7" s="5" t="s">
        <v>0</v>
      </c>
      <c r="G7" s="27"/>
      <c r="H7" s="3"/>
    </row>
    <row r="8" spans="1:8" ht="22.5" customHeight="1" x14ac:dyDescent="0.2">
      <c r="A8" s="3"/>
      <c r="B8" s="5">
        <v>4</v>
      </c>
      <c r="C8" s="5" t="s">
        <v>901</v>
      </c>
      <c r="D8" s="12" t="s">
        <v>652</v>
      </c>
      <c r="E8" s="12" t="s">
        <v>451</v>
      </c>
      <c r="F8" s="5" t="s">
        <v>0</v>
      </c>
      <c r="G8" s="27"/>
      <c r="H8" s="3"/>
    </row>
    <row r="9" spans="1:8" ht="22.5" customHeight="1" x14ac:dyDescent="0.2">
      <c r="A9" s="3"/>
      <c r="B9" s="5">
        <v>5</v>
      </c>
      <c r="C9" s="5" t="s">
        <v>864</v>
      </c>
      <c r="D9" s="12" t="s">
        <v>917</v>
      </c>
      <c r="E9" s="12" t="s">
        <v>1045</v>
      </c>
      <c r="F9" s="5" t="s">
        <v>60</v>
      </c>
      <c r="G9" s="27"/>
      <c r="H9" s="3"/>
    </row>
    <row r="10" spans="1:8" ht="22.5" customHeight="1" x14ac:dyDescent="0.2">
      <c r="A10" s="3"/>
      <c r="B10" s="5">
        <v>6</v>
      </c>
      <c r="C10" s="5" t="s">
        <v>904</v>
      </c>
      <c r="D10" s="12" t="s">
        <v>150</v>
      </c>
      <c r="E10" s="12" t="s">
        <v>926</v>
      </c>
      <c r="F10" s="5" t="s">
        <v>0</v>
      </c>
      <c r="G10" s="27"/>
      <c r="H10" s="3"/>
    </row>
    <row r="11" spans="1:8" ht="22.5" customHeight="1" x14ac:dyDescent="0.2">
      <c r="A11" s="3"/>
      <c r="B11" s="5">
        <v>7</v>
      </c>
      <c r="C11" s="5" t="s">
        <v>905</v>
      </c>
      <c r="D11" s="12" t="s">
        <v>890</v>
      </c>
      <c r="E11" s="12" t="s">
        <v>194</v>
      </c>
      <c r="F11" s="5" t="s">
        <v>0</v>
      </c>
      <c r="G11" s="27"/>
      <c r="H11" s="3"/>
    </row>
    <row r="12" spans="1:8" ht="22.5" customHeight="1" x14ac:dyDescent="0.2">
      <c r="A12" s="3"/>
      <c r="B12" s="5">
        <v>8</v>
      </c>
      <c r="C12" s="5" t="s">
        <v>906</v>
      </c>
      <c r="D12" s="12" t="s">
        <v>829</v>
      </c>
      <c r="E12" s="12" t="s">
        <v>243</v>
      </c>
      <c r="F12" s="5" t="s">
        <v>24</v>
      </c>
      <c r="G12" s="27"/>
      <c r="H12" s="3"/>
    </row>
    <row r="13" spans="1:8" ht="22.5" customHeight="1" x14ac:dyDescent="0.2">
      <c r="A13" s="3"/>
      <c r="B13" s="5">
        <v>9</v>
      </c>
      <c r="C13" s="5" t="s">
        <v>907</v>
      </c>
      <c r="D13" s="12" t="s">
        <v>9</v>
      </c>
      <c r="E13" s="12" t="s">
        <v>351</v>
      </c>
      <c r="F13" s="5" t="s">
        <v>0</v>
      </c>
      <c r="G13" s="27"/>
      <c r="H13" s="3"/>
    </row>
    <row r="14" spans="1:8" ht="22.5" customHeight="1" x14ac:dyDescent="0.2">
      <c r="A14" s="3"/>
      <c r="B14" s="5">
        <v>10</v>
      </c>
      <c r="C14" s="5" t="s">
        <v>908</v>
      </c>
      <c r="D14" s="12" t="s">
        <v>918</v>
      </c>
      <c r="E14" s="12" t="s">
        <v>655</v>
      </c>
      <c r="F14" s="5" t="s">
        <v>0</v>
      </c>
      <c r="G14" s="27"/>
      <c r="H14" s="3"/>
    </row>
    <row r="15" spans="1:8" ht="22.5" customHeight="1" x14ac:dyDescent="0.2">
      <c r="A15" s="3"/>
      <c r="B15" s="5">
        <v>11</v>
      </c>
      <c r="C15" s="5" t="s">
        <v>910</v>
      </c>
      <c r="D15" s="12" t="s">
        <v>919</v>
      </c>
      <c r="E15" s="12" t="s">
        <v>980</v>
      </c>
      <c r="F15" s="5" t="s">
        <v>60</v>
      </c>
      <c r="G15" s="27"/>
      <c r="H15" s="3"/>
    </row>
    <row r="16" spans="1:8" ht="22.5" customHeight="1" x14ac:dyDescent="0.2">
      <c r="A16" s="3"/>
      <c r="B16" s="5">
        <v>12</v>
      </c>
      <c r="C16" s="5" t="s">
        <v>653</v>
      </c>
      <c r="D16" s="12" t="s">
        <v>349</v>
      </c>
      <c r="E16" s="53" t="s">
        <v>332</v>
      </c>
      <c r="F16" s="5" t="s">
        <v>0</v>
      </c>
      <c r="G16" s="27"/>
      <c r="H16" s="3"/>
    </row>
    <row r="17" spans="1:8" ht="22.5" customHeight="1" x14ac:dyDescent="0.2">
      <c r="A17" s="3"/>
      <c r="B17" s="5">
        <v>13</v>
      </c>
      <c r="C17" s="5" t="s">
        <v>876</v>
      </c>
      <c r="D17" s="12" t="s">
        <v>920</v>
      </c>
      <c r="E17" s="12" t="s">
        <v>927</v>
      </c>
      <c r="F17" s="5" t="s">
        <v>0</v>
      </c>
      <c r="G17" s="27"/>
      <c r="H17" s="3"/>
    </row>
    <row r="18" spans="1:8" ht="22.5" customHeight="1" x14ac:dyDescent="0.2">
      <c r="A18" s="3"/>
      <c r="B18" s="5">
        <v>14</v>
      </c>
      <c r="C18" s="5" t="s">
        <v>912</v>
      </c>
      <c r="D18" s="12" t="s">
        <v>921</v>
      </c>
      <c r="E18" s="12" t="s">
        <v>1029</v>
      </c>
      <c r="F18" s="5" t="s">
        <v>0</v>
      </c>
      <c r="G18" s="54"/>
      <c r="H18" s="55"/>
    </row>
    <row r="19" spans="1:8" ht="22.5" customHeight="1" x14ac:dyDescent="0.2">
      <c r="A19" s="3"/>
      <c r="B19" s="5">
        <v>15</v>
      </c>
      <c r="C19" s="5" t="s">
        <v>913</v>
      </c>
      <c r="D19" s="12" t="s">
        <v>394</v>
      </c>
      <c r="E19" s="12" t="s">
        <v>1050</v>
      </c>
      <c r="F19" s="5" t="s">
        <v>0</v>
      </c>
      <c r="G19" s="27"/>
      <c r="H19" s="3"/>
    </row>
    <row r="20" spans="1:8" ht="22.5" customHeight="1" x14ac:dyDescent="0.2">
      <c r="A20" s="3"/>
      <c r="B20" s="5">
        <v>16</v>
      </c>
      <c r="C20" s="5" t="s">
        <v>126</v>
      </c>
      <c r="D20" s="12" t="s">
        <v>512</v>
      </c>
      <c r="E20" s="12" t="s">
        <v>168</v>
      </c>
      <c r="F20" s="5" t="s">
        <v>60</v>
      </c>
      <c r="G20" s="27"/>
      <c r="H20" s="3"/>
    </row>
    <row r="21" spans="1:8" ht="21.75" customHeight="1" x14ac:dyDescent="0.2">
      <c r="A21" s="3"/>
      <c r="B21" s="3"/>
      <c r="C21" s="3"/>
      <c r="D21" s="3"/>
      <c r="E21" s="3"/>
      <c r="F21" s="3"/>
      <c r="G21" s="3"/>
      <c r="H21" s="3"/>
    </row>
    <row r="22" spans="1:8" ht="21.75" customHeight="1" x14ac:dyDescent="0.2">
      <c r="A22" s="2"/>
      <c r="B22" s="2"/>
      <c r="C22" s="7" t="s">
        <v>50</v>
      </c>
      <c r="D22" s="13" t="s">
        <v>35</v>
      </c>
      <c r="E22" s="2"/>
      <c r="F22" s="2"/>
      <c r="G22" s="2"/>
      <c r="H22" s="2"/>
    </row>
    <row r="23" spans="1:8" ht="21.75" customHeight="1" x14ac:dyDescent="0.2">
      <c r="A23" s="2"/>
      <c r="B23" s="2"/>
      <c r="C23" s="8" t="s">
        <v>111</v>
      </c>
      <c r="D23" s="14">
        <f>COUNTIF(F5:F20,"都道")</f>
        <v>0</v>
      </c>
      <c r="E23" s="2"/>
      <c r="F23" s="2"/>
      <c r="G23" s="2"/>
      <c r="H23" s="2"/>
    </row>
    <row r="24" spans="1:8" ht="21.75" customHeight="1" x14ac:dyDescent="0.2">
      <c r="A24" s="2"/>
      <c r="B24" s="2"/>
      <c r="C24" s="9" t="s">
        <v>68</v>
      </c>
      <c r="D24" s="14">
        <f>COUNTIF(F5:F20,"都有地")</f>
        <v>0</v>
      </c>
      <c r="E24" s="2"/>
      <c r="F24" s="2"/>
      <c r="G24" s="2"/>
      <c r="H24" s="2"/>
    </row>
    <row r="25" spans="1:8" ht="21.75" customHeight="1" x14ac:dyDescent="0.2">
      <c r="A25" s="2"/>
      <c r="B25" s="2"/>
      <c r="C25" s="8" t="s">
        <v>69</v>
      </c>
      <c r="D25" s="14">
        <f>COUNTIF(F5:F20,"区施設")</f>
        <v>1</v>
      </c>
      <c r="E25" s="2"/>
      <c r="F25" s="2"/>
      <c r="G25" s="2"/>
      <c r="H25" s="2"/>
    </row>
    <row r="26" spans="1:8" ht="21.75" customHeight="1" x14ac:dyDescent="0.2">
      <c r="A26" s="2"/>
      <c r="B26" s="2"/>
      <c r="C26" s="8" t="s">
        <v>73</v>
      </c>
      <c r="D26" s="14">
        <f>COUNTIF(F5:F20,"区道")</f>
        <v>12</v>
      </c>
      <c r="E26" s="2"/>
      <c r="F26" s="2"/>
      <c r="G26" s="2"/>
      <c r="H26" s="2"/>
    </row>
    <row r="27" spans="1:8" ht="21.75" customHeight="1" x14ac:dyDescent="0.2">
      <c r="A27" s="2"/>
      <c r="B27" s="2"/>
      <c r="C27" s="10" t="s">
        <v>76</v>
      </c>
      <c r="D27" s="14">
        <f>COUNTIF(F5:F20,"区河川")</f>
        <v>3</v>
      </c>
      <c r="E27" s="2"/>
      <c r="F27" s="2"/>
      <c r="G27" s="2"/>
      <c r="H27" s="2"/>
    </row>
    <row r="28" spans="1:8" ht="21.75" customHeight="1" x14ac:dyDescent="0.2">
      <c r="A28" s="2"/>
      <c r="B28" s="2"/>
      <c r="C28" s="10" t="s">
        <v>85</v>
      </c>
      <c r="D28" s="14">
        <f>COUNTIF(F5:F20,"区公園")</f>
        <v>0</v>
      </c>
      <c r="E28" s="2"/>
      <c r="F28" s="2"/>
      <c r="G28" s="2"/>
      <c r="H28" s="2"/>
    </row>
    <row r="29" spans="1:8" ht="21.75" customHeight="1" x14ac:dyDescent="0.2">
      <c r="A29" s="2"/>
      <c r="B29" s="2"/>
      <c r="C29" s="8" t="s">
        <v>63</v>
      </c>
      <c r="D29" s="14">
        <f>COUNTIF(F5:F20,"私有地")</f>
        <v>0</v>
      </c>
      <c r="E29" s="2"/>
      <c r="F29" s="2"/>
      <c r="G29" s="2"/>
      <c r="H29" s="2"/>
    </row>
    <row r="30" spans="1:8" ht="21.75" customHeight="1" x14ac:dyDescent="0.2">
      <c r="A30" s="2"/>
      <c r="B30" s="2"/>
      <c r="C30" s="11" t="s">
        <v>28</v>
      </c>
      <c r="D30" s="16">
        <f>SUM(D23:D29)</f>
        <v>16</v>
      </c>
      <c r="E30" s="2"/>
      <c r="F30" s="2"/>
      <c r="G30" s="2"/>
      <c r="H30" s="2"/>
    </row>
    <row r="31" spans="1:8" ht="21.75" customHeight="1" x14ac:dyDescent="0.2">
      <c r="A31" s="2"/>
      <c r="B31" s="2"/>
      <c r="C31" s="2"/>
      <c r="D31" s="2"/>
      <c r="E31" s="2"/>
      <c r="F31" s="2"/>
      <c r="G31" s="2"/>
      <c r="H31" s="2"/>
    </row>
  </sheetData>
  <phoneticPr fontId="3"/>
  <pageMargins left="0.59055118110236227" right="0.62992125984251968" top="0.98425196850393681" bottom="0.8661417322834648" header="0.51181102362204722" footer="0.51181102362204722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58"/>
  <sheetViews>
    <sheetView showGridLines="0" view="pageBreakPreview" zoomScaleSheetLayoutView="100" workbookViewId="0">
      <selection activeCell="G5" sqref="G5:G44"/>
    </sheetView>
  </sheetViews>
  <sheetFormatPr defaultColWidth="8.6328125" defaultRowHeight="14" x14ac:dyDescent="0.2"/>
  <cols>
    <col min="1" max="1" width="3.6328125" style="1" customWidth="1"/>
    <col min="2" max="2" width="5.90625" style="1" customWidth="1"/>
    <col min="3" max="3" width="10.6328125" style="1" customWidth="1"/>
    <col min="4" max="4" width="18.26953125" style="1" customWidth="1"/>
    <col min="5" max="5" width="38.6328125" style="1" customWidth="1"/>
    <col min="6" max="6" width="9.6328125" style="38" customWidth="1"/>
    <col min="7" max="7" width="15.6328125" style="1" customWidth="1"/>
    <col min="8" max="8" width="3.6328125" style="1" customWidth="1"/>
    <col min="9" max="9" width="10" style="1" customWidth="1"/>
    <col min="10" max="10" width="1" style="1" customWidth="1"/>
    <col min="11" max="256" width="8.6328125" style="1"/>
    <col min="257" max="257" width="1" style="1" customWidth="1"/>
    <col min="258" max="258" width="5" style="1" customWidth="1"/>
    <col min="259" max="259" width="12.36328125" style="1" bestFit="1" customWidth="1"/>
    <col min="260" max="260" width="17" style="1" customWidth="1"/>
    <col min="261" max="261" width="31" style="1" customWidth="1"/>
    <col min="262" max="262" width="11" style="1" customWidth="1"/>
    <col min="263" max="263" width="21.6328125" style="1" bestFit="1" customWidth="1"/>
    <col min="264" max="264" width="9" style="1" customWidth="1"/>
    <col min="265" max="265" width="10" style="1" customWidth="1"/>
    <col min="266" max="266" width="1" style="1" customWidth="1"/>
    <col min="267" max="512" width="8.6328125" style="1"/>
    <col min="513" max="513" width="1" style="1" customWidth="1"/>
    <col min="514" max="514" width="5" style="1" customWidth="1"/>
    <col min="515" max="515" width="12.36328125" style="1" bestFit="1" customWidth="1"/>
    <col min="516" max="516" width="17" style="1" customWidth="1"/>
    <col min="517" max="517" width="31" style="1" customWidth="1"/>
    <col min="518" max="518" width="11" style="1" customWidth="1"/>
    <col min="519" max="519" width="21.6328125" style="1" bestFit="1" customWidth="1"/>
    <col min="520" max="520" width="9" style="1" customWidth="1"/>
    <col min="521" max="521" width="10" style="1" customWidth="1"/>
    <col min="522" max="522" width="1" style="1" customWidth="1"/>
    <col min="523" max="768" width="8.6328125" style="1"/>
    <col min="769" max="769" width="1" style="1" customWidth="1"/>
    <col min="770" max="770" width="5" style="1" customWidth="1"/>
    <col min="771" max="771" width="12.36328125" style="1" bestFit="1" customWidth="1"/>
    <col min="772" max="772" width="17" style="1" customWidth="1"/>
    <col min="773" max="773" width="31" style="1" customWidth="1"/>
    <col min="774" max="774" width="11" style="1" customWidth="1"/>
    <col min="775" max="775" width="21.6328125" style="1" bestFit="1" customWidth="1"/>
    <col min="776" max="776" width="9" style="1" customWidth="1"/>
    <col min="777" max="777" width="10" style="1" customWidth="1"/>
    <col min="778" max="778" width="1" style="1" customWidth="1"/>
    <col min="779" max="1024" width="8.6328125" style="1"/>
    <col min="1025" max="1025" width="1" style="1" customWidth="1"/>
    <col min="1026" max="1026" width="5" style="1" customWidth="1"/>
    <col min="1027" max="1027" width="12.36328125" style="1" bestFit="1" customWidth="1"/>
    <col min="1028" max="1028" width="17" style="1" customWidth="1"/>
    <col min="1029" max="1029" width="31" style="1" customWidth="1"/>
    <col min="1030" max="1030" width="11" style="1" customWidth="1"/>
    <col min="1031" max="1031" width="21.6328125" style="1" bestFit="1" customWidth="1"/>
    <col min="1032" max="1032" width="9" style="1" customWidth="1"/>
    <col min="1033" max="1033" width="10" style="1" customWidth="1"/>
    <col min="1034" max="1034" width="1" style="1" customWidth="1"/>
    <col min="1035" max="1280" width="8.6328125" style="1"/>
    <col min="1281" max="1281" width="1" style="1" customWidth="1"/>
    <col min="1282" max="1282" width="5" style="1" customWidth="1"/>
    <col min="1283" max="1283" width="12.36328125" style="1" bestFit="1" customWidth="1"/>
    <col min="1284" max="1284" width="17" style="1" customWidth="1"/>
    <col min="1285" max="1285" width="31" style="1" customWidth="1"/>
    <col min="1286" max="1286" width="11" style="1" customWidth="1"/>
    <col min="1287" max="1287" width="21.6328125" style="1" bestFit="1" customWidth="1"/>
    <col min="1288" max="1288" width="9" style="1" customWidth="1"/>
    <col min="1289" max="1289" width="10" style="1" customWidth="1"/>
    <col min="1290" max="1290" width="1" style="1" customWidth="1"/>
    <col min="1291" max="1536" width="8.6328125" style="1"/>
    <col min="1537" max="1537" width="1" style="1" customWidth="1"/>
    <col min="1538" max="1538" width="5" style="1" customWidth="1"/>
    <col min="1539" max="1539" width="12.36328125" style="1" bestFit="1" customWidth="1"/>
    <col min="1540" max="1540" width="17" style="1" customWidth="1"/>
    <col min="1541" max="1541" width="31" style="1" customWidth="1"/>
    <col min="1542" max="1542" width="11" style="1" customWidth="1"/>
    <col min="1543" max="1543" width="21.6328125" style="1" bestFit="1" customWidth="1"/>
    <col min="1544" max="1544" width="9" style="1" customWidth="1"/>
    <col min="1545" max="1545" width="10" style="1" customWidth="1"/>
    <col min="1546" max="1546" width="1" style="1" customWidth="1"/>
    <col min="1547" max="1792" width="8.6328125" style="1"/>
    <col min="1793" max="1793" width="1" style="1" customWidth="1"/>
    <col min="1794" max="1794" width="5" style="1" customWidth="1"/>
    <col min="1795" max="1795" width="12.36328125" style="1" bestFit="1" customWidth="1"/>
    <col min="1796" max="1796" width="17" style="1" customWidth="1"/>
    <col min="1797" max="1797" width="31" style="1" customWidth="1"/>
    <col min="1798" max="1798" width="11" style="1" customWidth="1"/>
    <col min="1799" max="1799" width="21.6328125" style="1" bestFit="1" customWidth="1"/>
    <col min="1800" max="1800" width="9" style="1" customWidth="1"/>
    <col min="1801" max="1801" width="10" style="1" customWidth="1"/>
    <col min="1802" max="1802" width="1" style="1" customWidth="1"/>
    <col min="1803" max="2048" width="8.6328125" style="1"/>
    <col min="2049" max="2049" width="1" style="1" customWidth="1"/>
    <col min="2050" max="2050" width="5" style="1" customWidth="1"/>
    <col min="2051" max="2051" width="12.36328125" style="1" bestFit="1" customWidth="1"/>
    <col min="2052" max="2052" width="17" style="1" customWidth="1"/>
    <col min="2053" max="2053" width="31" style="1" customWidth="1"/>
    <col min="2054" max="2054" width="11" style="1" customWidth="1"/>
    <col min="2055" max="2055" width="21.6328125" style="1" bestFit="1" customWidth="1"/>
    <col min="2056" max="2056" width="9" style="1" customWidth="1"/>
    <col min="2057" max="2057" width="10" style="1" customWidth="1"/>
    <col min="2058" max="2058" width="1" style="1" customWidth="1"/>
    <col min="2059" max="2304" width="8.6328125" style="1"/>
    <col min="2305" max="2305" width="1" style="1" customWidth="1"/>
    <col min="2306" max="2306" width="5" style="1" customWidth="1"/>
    <col min="2307" max="2307" width="12.36328125" style="1" bestFit="1" customWidth="1"/>
    <col min="2308" max="2308" width="17" style="1" customWidth="1"/>
    <col min="2309" max="2309" width="31" style="1" customWidth="1"/>
    <col min="2310" max="2310" width="11" style="1" customWidth="1"/>
    <col min="2311" max="2311" width="21.6328125" style="1" bestFit="1" customWidth="1"/>
    <col min="2312" max="2312" width="9" style="1" customWidth="1"/>
    <col min="2313" max="2313" width="10" style="1" customWidth="1"/>
    <col min="2314" max="2314" width="1" style="1" customWidth="1"/>
    <col min="2315" max="2560" width="8.6328125" style="1"/>
    <col min="2561" max="2561" width="1" style="1" customWidth="1"/>
    <col min="2562" max="2562" width="5" style="1" customWidth="1"/>
    <col min="2563" max="2563" width="12.36328125" style="1" bestFit="1" customWidth="1"/>
    <col min="2564" max="2564" width="17" style="1" customWidth="1"/>
    <col min="2565" max="2565" width="31" style="1" customWidth="1"/>
    <col min="2566" max="2566" width="11" style="1" customWidth="1"/>
    <col min="2567" max="2567" width="21.6328125" style="1" bestFit="1" customWidth="1"/>
    <col min="2568" max="2568" width="9" style="1" customWidth="1"/>
    <col min="2569" max="2569" width="10" style="1" customWidth="1"/>
    <col min="2570" max="2570" width="1" style="1" customWidth="1"/>
    <col min="2571" max="2816" width="8.6328125" style="1"/>
    <col min="2817" max="2817" width="1" style="1" customWidth="1"/>
    <col min="2818" max="2818" width="5" style="1" customWidth="1"/>
    <col min="2819" max="2819" width="12.36328125" style="1" bestFit="1" customWidth="1"/>
    <col min="2820" max="2820" width="17" style="1" customWidth="1"/>
    <col min="2821" max="2821" width="31" style="1" customWidth="1"/>
    <col min="2822" max="2822" width="11" style="1" customWidth="1"/>
    <col min="2823" max="2823" width="21.6328125" style="1" bestFit="1" customWidth="1"/>
    <col min="2824" max="2824" width="9" style="1" customWidth="1"/>
    <col min="2825" max="2825" width="10" style="1" customWidth="1"/>
    <col min="2826" max="2826" width="1" style="1" customWidth="1"/>
    <col min="2827" max="3072" width="8.6328125" style="1"/>
    <col min="3073" max="3073" width="1" style="1" customWidth="1"/>
    <col min="3074" max="3074" width="5" style="1" customWidth="1"/>
    <col min="3075" max="3075" width="12.36328125" style="1" bestFit="1" customWidth="1"/>
    <col min="3076" max="3076" width="17" style="1" customWidth="1"/>
    <col min="3077" max="3077" width="31" style="1" customWidth="1"/>
    <col min="3078" max="3078" width="11" style="1" customWidth="1"/>
    <col min="3079" max="3079" width="21.6328125" style="1" bestFit="1" customWidth="1"/>
    <col min="3080" max="3080" width="9" style="1" customWidth="1"/>
    <col min="3081" max="3081" width="10" style="1" customWidth="1"/>
    <col min="3082" max="3082" width="1" style="1" customWidth="1"/>
    <col min="3083" max="3328" width="8.6328125" style="1"/>
    <col min="3329" max="3329" width="1" style="1" customWidth="1"/>
    <col min="3330" max="3330" width="5" style="1" customWidth="1"/>
    <col min="3331" max="3331" width="12.36328125" style="1" bestFit="1" customWidth="1"/>
    <col min="3332" max="3332" width="17" style="1" customWidth="1"/>
    <col min="3333" max="3333" width="31" style="1" customWidth="1"/>
    <col min="3334" max="3334" width="11" style="1" customWidth="1"/>
    <col min="3335" max="3335" width="21.6328125" style="1" bestFit="1" customWidth="1"/>
    <col min="3336" max="3336" width="9" style="1" customWidth="1"/>
    <col min="3337" max="3337" width="10" style="1" customWidth="1"/>
    <col min="3338" max="3338" width="1" style="1" customWidth="1"/>
    <col min="3339" max="3584" width="8.6328125" style="1"/>
    <col min="3585" max="3585" width="1" style="1" customWidth="1"/>
    <col min="3586" max="3586" width="5" style="1" customWidth="1"/>
    <col min="3587" max="3587" width="12.36328125" style="1" bestFit="1" customWidth="1"/>
    <col min="3588" max="3588" width="17" style="1" customWidth="1"/>
    <col min="3589" max="3589" width="31" style="1" customWidth="1"/>
    <col min="3590" max="3590" width="11" style="1" customWidth="1"/>
    <col min="3591" max="3591" width="21.6328125" style="1" bestFit="1" customWidth="1"/>
    <col min="3592" max="3592" width="9" style="1" customWidth="1"/>
    <col min="3593" max="3593" width="10" style="1" customWidth="1"/>
    <col min="3594" max="3594" width="1" style="1" customWidth="1"/>
    <col min="3595" max="3840" width="8.6328125" style="1"/>
    <col min="3841" max="3841" width="1" style="1" customWidth="1"/>
    <col min="3842" max="3842" width="5" style="1" customWidth="1"/>
    <col min="3843" max="3843" width="12.36328125" style="1" bestFit="1" customWidth="1"/>
    <col min="3844" max="3844" width="17" style="1" customWidth="1"/>
    <col min="3845" max="3845" width="31" style="1" customWidth="1"/>
    <col min="3846" max="3846" width="11" style="1" customWidth="1"/>
    <col min="3847" max="3847" width="21.6328125" style="1" bestFit="1" customWidth="1"/>
    <col min="3848" max="3848" width="9" style="1" customWidth="1"/>
    <col min="3849" max="3849" width="10" style="1" customWidth="1"/>
    <col min="3850" max="3850" width="1" style="1" customWidth="1"/>
    <col min="3851" max="4096" width="8.6328125" style="1"/>
    <col min="4097" max="4097" width="1" style="1" customWidth="1"/>
    <col min="4098" max="4098" width="5" style="1" customWidth="1"/>
    <col min="4099" max="4099" width="12.36328125" style="1" bestFit="1" customWidth="1"/>
    <col min="4100" max="4100" width="17" style="1" customWidth="1"/>
    <col min="4101" max="4101" width="31" style="1" customWidth="1"/>
    <col min="4102" max="4102" width="11" style="1" customWidth="1"/>
    <col min="4103" max="4103" width="21.6328125" style="1" bestFit="1" customWidth="1"/>
    <col min="4104" max="4104" width="9" style="1" customWidth="1"/>
    <col min="4105" max="4105" width="10" style="1" customWidth="1"/>
    <col min="4106" max="4106" width="1" style="1" customWidth="1"/>
    <col min="4107" max="4352" width="8.6328125" style="1"/>
    <col min="4353" max="4353" width="1" style="1" customWidth="1"/>
    <col min="4354" max="4354" width="5" style="1" customWidth="1"/>
    <col min="4355" max="4355" width="12.36328125" style="1" bestFit="1" customWidth="1"/>
    <col min="4356" max="4356" width="17" style="1" customWidth="1"/>
    <col min="4357" max="4357" width="31" style="1" customWidth="1"/>
    <col min="4358" max="4358" width="11" style="1" customWidth="1"/>
    <col min="4359" max="4359" width="21.6328125" style="1" bestFit="1" customWidth="1"/>
    <col min="4360" max="4360" width="9" style="1" customWidth="1"/>
    <col min="4361" max="4361" width="10" style="1" customWidth="1"/>
    <col min="4362" max="4362" width="1" style="1" customWidth="1"/>
    <col min="4363" max="4608" width="8.6328125" style="1"/>
    <col min="4609" max="4609" width="1" style="1" customWidth="1"/>
    <col min="4610" max="4610" width="5" style="1" customWidth="1"/>
    <col min="4611" max="4611" width="12.36328125" style="1" bestFit="1" customWidth="1"/>
    <col min="4612" max="4612" width="17" style="1" customWidth="1"/>
    <col min="4613" max="4613" width="31" style="1" customWidth="1"/>
    <col min="4614" max="4614" width="11" style="1" customWidth="1"/>
    <col min="4615" max="4615" width="21.6328125" style="1" bestFit="1" customWidth="1"/>
    <col min="4616" max="4616" width="9" style="1" customWidth="1"/>
    <col min="4617" max="4617" width="10" style="1" customWidth="1"/>
    <col min="4618" max="4618" width="1" style="1" customWidth="1"/>
    <col min="4619" max="4864" width="8.6328125" style="1"/>
    <col min="4865" max="4865" width="1" style="1" customWidth="1"/>
    <col min="4866" max="4866" width="5" style="1" customWidth="1"/>
    <col min="4867" max="4867" width="12.36328125" style="1" bestFit="1" customWidth="1"/>
    <col min="4868" max="4868" width="17" style="1" customWidth="1"/>
    <col min="4869" max="4869" width="31" style="1" customWidth="1"/>
    <col min="4870" max="4870" width="11" style="1" customWidth="1"/>
    <col min="4871" max="4871" width="21.6328125" style="1" bestFit="1" customWidth="1"/>
    <col min="4872" max="4872" width="9" style="1" customWidth="1"/>
    <col min="4873" max="4873" width="10" style="1" customWidth="1"/>
    <col min="4874" max="4874" width="1" style="1" customWidth="1"/>
    <col min="4875" max="5120" width="8.6328125" style="1"/>
    <col min="5121" max="5121" width="1" style="1" customWidth="1"/>
    <col min="5122" max="5122" width="5" style="1" customWidth="1"/>
    <col min="5123" max="5123" width="12.36328125" style="1" bestFit="1" customWidth="1"/>
    <col min="5124" max="5124" width="17" style="1" customWidth="1"/>
    <col min="5125" max="5125" width="31" style="1" customWidth="1"/>
    <col min="5126" max="5126" width="11" style="1" customWidth="1"/>
    <col min="5127" max="5127" width="21.6328125" style="1" bestFit="1" customWidth="1"/>
    <col min="5128" max="5128" width="9" style="1" customWidth="1"/>
    <col min="5129" max="5129" width="10" style="1" customWidth="1"/>
    <col min="5130" max="5130" width="1" style="1" customWidth="1"/>
    <col min="5131" max="5376" width="8.6328125" style="1"/>
    <col min="5377" max="5377" width="1" style="1" customWidth="1"/>
    <col min="5378" max="5378" width="5" style="1" customWidth="1"/>
    <col min="5379" max="5379" width="12.36328125" style="1" bestFit="1" customWidth="1"/>
    <col min="5380" max="5380" width="17" style="1" customWidth="1"/>
    <col min="5381" max="5381" width="31" style="1" customWidth="1"/>
    <col min="5382" max="5382" width="11" style="1" customWidth="1"/>
    <col min="5383" max="5383" width="21.6328125" style="1" bestFit="1" customWidth="1"/>
    <col min="5384" max="5384" width="9" style="1" customWidth="1"/>
    <col min="5385" max="5385" width="10" style="1" customWidth="1"/>
    <col min="5386" max="5386" width="1" style="1" customWidth="1"/>
    <col min="5387" max="5632" width="8.6328125" style="1"/>
    <col min="5633" max="5633" width="1" style="1" customWidth="1"/>
    <col min="5634" max="5634" width="5" style="1" customWidth="1"/>
    <col min="5635" max="5635" width="12.36328125" style="1" bestFit="1" customWidth="1"/>
    <col min="5636" max="5636" width="17" style="1" customWidth="1"/>
    <col min="5637" max="5637" width="31" style="1" customWidth="1"/>
    <col min="5638" max="5638" width="11" style="1" customWidth="1"/>
    <col min="5639" max="5639" width="21.6328125" style="1" bestFit="1" customWidth="1"/>
    <col min="5640" max="5640" width="9" style="1" customWidth="1"/>
    <col min="5641" max="5641" width="10" style="1" customWidth="1"/>
    <col min="5642" max="5642" width="1" style="1" customWidth="1"/>
    <col min="5643" max="5888" width="8.6328125" style="1"/>
    <col min="5889" max="5889" width="1" style="1" customWidth="1"/>
    <col min="5890" max="5890" width="5" style="1" customWidth="1"/>
    <col min="5891" max="5891" width="12.36328125" style="1" bestFit="1" customWidth="1"/>
    <col min="5892" max="5892" width="17" style="1" customWidth="1"/>
    <col min="5893" max="5893" width="31" style="1" customWidth="1"/>
    <col min="5894" max="5894" width="11" style="1" customWidth="1"/>
    <col min="5895" max="5895" width="21.6328125" style="1" bestFit="1" customWidth="1"/>
    <col min="5896" max="5896" width="9" style="1" customWidth="1"/>
    <col min="5897" max="5897" width="10" style="1" customWidth="1"/>
    <col min="5898" max="5898" width="1" style="1" customWidth="1"/>
    <col min="5899" max="6144" width="8.6328125" style="1"/>
    <col min="6145" max="6145" width="1" style="1" customWidth="1"/>
    <col min="6146" max="6146" width="5" style="1" customWidth="1"/>
    <col min="6147" max="6147" width="12.36328125" style="1" bestFit="1" customWidth="1"/>
    <col min="6148" max="6148" width="17" style="1" customWidth="1"/>
    <col min="6149" max="6149" width="31" style="1" customWidth="1"/>
    <col min="6150" max="6150" width="11" style="1" customWidth="1"/>
    <col min="6151" max="6151" width="21.6328125" style="1" bestFit="1" customWidth="1"/>
    <col min="6152" max="6152" width="9" style="1" customWidth="1"/>
    <col min="6153" max="6153" width="10" style="1" customWidth="1"/>
    <col min="6154" max="6154" width="1" style="1" customWidth="1"/>
    <col min="6155" max="6400" width="8.6328125" style="1"/>
    <col min="6401" max="6401" width="1" style="1" customWidth="1"/>
    <col min="6402" max="6402" width="5" style="1" customWidth="1"/>
    <col min="6403" max="6403" width="12.36328125" style="1" bestFit="1" customWidth="1"/>
    <col min="6404" max="6404" width="17" style="1" customWidth="1"/>
    <col min="6405" max="6405" width="31" style="1" customWidth="1"/>
    <col min="6406" max="6406" width="11" style="1" customWidth="1"/>
    <col min="6407" max="6407" width="21.6328125" style="1" bestFit="1" customWidth="1"/>
    <col min="6408" max="6408" width="9" style="1" customWidth="1"/>
    <col min="6409" max="6409" width="10" style="1" customWidth="1"/>
    <col min="6410" max="6410" width="1" style="1" customWidth="1"/>
    <col min="6411" max="6656" width="8.6328125" style="1"/>
    <col min="6657" max="6657" width="1" style="1" customWidth="1"/>
    <col min="6658" max="6658" width="5" style="1" customWidth="1"/>
    <col min="6659" max="6659" width="12.36328125" style="1" bestFit="1" customWidth="1"/>
    <col min="6660" max="6660" width="17" style="1" customWidth="1"/>
    <col min="6661" max="6661" width="31" style="1" customWidth="1"/>
    <col min="6662" max="6662" width="11" style="1" customWidth="1"/>
    <col min="6663" max="6663" width="21.6328125" style="1" bestFit="1" customWidth="1"/>
    <col min="6664" max="6664" width="9" style="1" customWidth="1"/>
    <col min="6665" max="6665" width="10" style="1" customWidth="1"/>
    <col min="6666" max="6666" width="1" style="1" customWidth="1"/>
    <col min="6667" max="6912" width="8.6328125" style="1"/>
    <col min="6913" max="6913" width="1" style="1" customWidth="1"/>
    <col min="6914" max="6914" width="5" style="1" customWidth="1"/>
    <col min="6915" max="6915" width="12.36328125" style="1" bestFit="1" customWidth="1"/>
    <col min="6916" max="6916" width="17" style="1" customWidth="1"/>
    <col min="6917" max="6917" width="31" style="1" customWidth="1"/>
    <col min="6918" max="6918" width="11" style="1" customWidth="1"/>
    <col min="6919" max="6919" width="21.6328125" style="1" bestFit="1" customWidth="1"/>
    <col min="6920" max="6920" width="9" style="1" customWidth="1"/>
    <col min="6921" max="6921" width="10" style="1" customWidth="1"/>
    <col min="6922" max="6922" width="1" style="1" customWidth="1"/>
    <col min="6923" max="7168" width="8.6328125" style="1"/>
    <col min="7169" max="7169" width="1" style="1" customWidth="1"/>
    <col min="7170" max="7170" width="5" style="1" customWidth="1"/>
    <col min="7171" max="7171" width="12.36328125" style="1" bestFit="1" customWidth="1"/>
    <col min="7172" max="7172" width="17" style="1" customWidth="1"/>
    <col min="7173" max="7173" width="31" style="1" customWidth="1"/>
    <col min="7174" max="7174" width="11" style="1" customWidth="1"/>
    <col min="7175" max="7175" width="21.6328125" style="1" bestFit="1" customWidth="1"/>
    <col min="7176" max="7176" width="9" style="1" customWidth="1"/>
    <col min="7177" max="7177" width="10" style="1" customWidth="1"/>
    <col min="7178" max="7178" width="1" style="1" customWidth="1"/>
    <col min="7179" max="7424" width="8.6328125" style="1"/>
    <col min="7425" max="7425" width="1" style="1" customWidth="1"/>
    <col min="7426" max="7426" width="5" style="1" customWidth="1"/>
    <col min="7427" max="7427" width="12.36328125" style="1" bestFit="1" customWidth="1"/>
    <col min="7428" max="7428" width="17" style="1" customWidth="1"/>
    <col min="7429" max="7429" width="31" style="1" customWidth="1"/>
    <col min="7430" max="7430" width="11" style="1" customWidth="1"/>
    <col min="7431" max="7431" width="21.6328125" style="1" bestFit="1" customWidth="1"/>
    <col min="7432" max="7432" width="9" style="1" customWidth="1"/>
    <col min="7433" max="7433" width="10" style="1" customWidth="1"/>
    <col min="7434" max="7434" width="1" style="1" customWidth="1"/>
    <col min="7435" max="7680" width="8.6328125" style="1"/>
    <col min="7681" max="7681" width="1" style="1" customWidth="1"/>
    <col min="7682" max="7682" width="5" style="1" customWidth="1"/>
    <col min="7683" max="7683" width="12.36328125" style="1" bestFit="1" customWidth="1"/>
    <col min="7684" max="7684" width="17" style="1" customWidth="1"/>
    <col min="7685" max="7685" width="31" style="1" customWidth="1"/>
    <col min="7686" max="7686" width="11" style="1" customWidth="1"/>
    <col min="7687" max="7687" width="21.6328125" style="1" bestFit="1" customWidth="1"/>
    <col min="7688" max="7688" width="9" style="1" customWidth="1"/>
    <col min="7689" max="7689" width="10" style="1" customWidth="1"/>
    <col min="7690" max="7690" width="1" style="1" customWidth="1"/>
    <col min="7691" max="7936" width="8.6328125" style="1"/>
    <col min="7937" max="7937" width="1" style="1" customWidth="1"/>
    <col min="7938" max="7938" width="5" style="1" customWidth="1"/>
    <col min="7939" max="7939" width="12.36328125" style="1" bestFit="1" customWidth="1"/>
    <col min="7940" max="7940" width="17" style="1" customWidth="1"/>
    <col min="7941" max="7941" width="31" style="1" customWidth="1"/>
    <col min="7942" max="7942" width="11" style="1" customWidth="1"/>
    <col min="7943" max="7943" width="21.6328125" style="1" bestFit="1" customWidth="1"/>
    <col min="7944" max="7944" width="9" style="1" customWidth="1"/>
    <col min="7945" max="7945" width="10" style="1" customWidth="1"/>
    <col min="7946" max="7946" width="1" style="1" customWidth="1"/>
    <col min="7947" max="8192" width="8.6328125" style="1"/>
    <col min="8193" max="8193" width="1" style="1" customWidth="1"/>
    <col min="8194" max="8194" width="5" style="1" customWidth="1"/>
    <col min="8195" max="8195" width="12.36328125" style="1" bestFit="1" customWidth="1"/>
    <col min="8196" max="8196" width="17" style="1" customWidth="1"/>
    <col min="8197" max="8197" width="31" style="1" customWidth="1"/>
    <col min="8198" max="8198" width="11" style="1" customWidth="1"/>
    <col min="8199" max="8199" width="21.6328125" style="1" bestFit="1" customWidth="1"/>
    <col min="8200" max="8200" width="9" style="1" customWidth="1"/>
    <col min="8201" max="8201" width="10" style="1" customWidth="1"/>
    <col min="8202" max="8202" width="1" style="1" customWidth="1"/>
    <col min="8203" max="8448" width="8.6328125" style="1"/>
    <col min="8449" max="8449" width="1" style="1" customWidth="1"/>
    <col min="8450" max="8450" width="5" style="1" customWidth="1"/>
    <col min="8451" max="8451" width="12.36328125" style="1" bestFit="1" customWidth="1"/>
    <col min="8452" max="8452" width="17" style="1" customWidth="1"/>
    <col min="8453" max="8453" width="31" style="1" customWidth="1"/>
    <col min="8454" max="8454" width="11" style="1" customWidth="1"/>
    <col min="8455" max="8455" width="21.6328125" style="1" bestFit="1" customWidth="1"/>
    <col min="8456" max="8456" width="9" style="1" customWidth="1"/>
    <col min="8457" max="8457" width="10" style="1" customWidth="1"/>
    <col min="8458" max="8458" width="1" style="1" customWidth="1"/>
    <col min="8459" max="8704" width="8.6328125" style="1"/>
    <col min="8705" max="8705" width="1" style="1" customWidth="1"/>
    <col min="8706" max="8706" width="5" style="1" customWidth="1"/>
    <col min="8707" max="8707" width="12.36328125" style="1" bestFit="1" customWidth="1"/>
    <col min="8708" max="8708" width="17" style="1" customWidth="1"/>
    <col min="8709" max="8709" width="31" style="1" customWidth="1"/>
    <col min="8710" max="8710" width="11" style="1" customWidth="1"/>
    <col min="8711" max="8711" width="21.6328125" style="1" bestFit="1" customWidth="1"/>
    <col min="8712" max="8712" width="9" style="1" customWidth="1"/>
    <col min="8713" max="8713" width="10" style="1" customWidth="1"/>
    <col min="8714" max="8714" width="1" style="1" customWidth="1"/>
    <col min="8715" max="8960" width="8.6328125" style="1"/>
    <col min="8961" max="8961" width="1" style="1" customWidth="1"/>
    <col min="8962" max="8962" width="5" style="1" customWidth="1"/>
    <col min="8963" max="8963" width="12.36328125" style="1" bestFit="1" customWidth="1"/>
    <col min="8964" max="8964" width="17" style="1" customWidth="1"/>
    <col min="8965" max="8965" width="31" style="1" customWidth="1"/>
    <col min="8966" max="8966" width="11" style="1" customWidth="1"/>
    <col min="8967" max="8967" width="21.6328125" style="1" bestFit="1" customWidth="1"/>
    <col min="8968" max="8968" width="9" style="1" customWidth="1"/>
    <col min="8969" max="8969" width="10" style="1" customWidth="1"/>
    <col min="8970" max="8970" width="1" style="1" customWidth="1"/>
    <col min="8971" max="9216" width="8.6328125" style="1"/>
    <col min="9217" max="9217" width="1" style="1" customWidth="1"/>
    <col min="9218" max="9218" width="5" style="1" customWidth="1"/>
    <col min="9219" max="9219" width="12.36328125" style="1" bestFit="1" customWidth="1"/>
    <col min="9220" max="9220" width="17" style="1" customWidth="1"/>
    <col min="9221" max="9221" width="31" style="1" customWidth="1"/>
    <col min="9222" max="9222" width="11" style="1" customWidth="1"/>
    <col min="9223" max="9223" width="21.6328125" style="1" bestFit="1" customWidth="1"/>
    <col min="9224" max="9224" width="9" style="1" customWidth="1"/>
    <col min="9225" max="9225" width="10" style="1" customWidth="1"/>
    <col min="9226" max="9226" width="1" style="1" customWidth="1"/>
    <col min="9227" max="9472" width="8.6328125" style="1"/>
    <col min="9473" max="9473" width="1" style="1" customWidth="1"/>
    <col min="9474" max="9474" width="5" style="1" customWidth="1"/>
    <col min="9475" max="9475" width="12.36328125" style="1" bestFit="1" customWidth="1"/>
    <col min="9476" max="9476" width="17" style="1" customWidth="1"/>
    <col min="9477" max="9477" width="31" style="1" customWidth="1"/>
    <col min="9478" max="9478" width="11" style="1" customWidth="1"/>
    <col min="9479" max="9479" width="21.6328125" style="1" bestFit="1" customWidth="1"/>
    <col min="9480" max="9480" width="9" style="1" customWidth="1"/>
    <col min="9481" max="9481" width="10" style="1" customWidth="1"/>
    <col min="9482" max="9482" width="1" style="1" customWidth="1"/>
    <col min="9483" max="9728" width="8.6328125" style="1"/>
    <col min="9729" max="9729" width="1" style="1" customWidth="1"/>
    <col min="9730" max="9730" width="5" style="1" customWidth="1"/>
    <col min="9731" max="9731" width="12.36328125" style="1" bestFit="1" customWidth="1"/>
    <col min="9732" max="9732" width="17" style="1" customWidth="1"/>
    <col min="9733" max="9733" width="31" style="1" customWidth="1"/>
    <col min="9734" max="9734" width="11" style="1" customWidth="1"/>
    <col min="9735" max="9735" width="21.6328125" style="1" bestFit="1" customWidth="1"/>
    <col min="9736" max="9736" width="9" style="1" customWidth="1"/>
    <col min="9737" max="9737" width="10" style="1" customWidth="1"/>
    <col min="9738" max="9738" width="1" style="1" customWidth="1"/>
    <col min="9739" max="9984" width="8.6328125" style="1"/>
    <col min="9985" max="9985" width="1" style="1" customWidth="1"/>
    <col min="9986" max="9986" width="5" style="1" customWidth="1"/>
    <col min="9987" max="9987" width="12.36328125" style="1" bestFit="1" customWidth="1"/>
    <col min="9988" max="9988" width="17" style="1" customWidth="1"/>
    <col min="9989" max="9989" width="31" style="1" customWidth="1"/>
    <col min="9990" max="9990" width="11" style="1" customWidth="1"/>
    <col min="9991" max="9991" width="21.6328125" style="1" bestFit="1" customWidth="1"/>
    <col min="9992" max="9992" width="9" style="1" customWidth="1"/>
    <col min="9993" max="9993" width="10" style="1" customWidth="1"/>
    <col min="9994" max="9994" width="1" style="1" customWidth="1"/>
    <col min="9995" max="10240" width="8.6328125" style="1"/>
    <col min="10241" max="10241" width="1" style="1" customWidth="1"/>
    <col min="10242" max="10242" width="5" style="1" customWidth="1"/>
    <col min="10243" max="10243" width="12.36328125" style="1" bestFit="1" customWidth="1"/>
    <col min="10244" max="10244" width="17" style="1" customWidth="1"/>
    <col min="10245" max="10245" width="31" style="1" customWidth="1"/>
    <col min="10246" max="10246" width="11" style="1" customWidth="1"/>
    <col min="10247" max="10247" width="21.6328125" style="1" bestFit="1" customWidth="1"/>
    <col min="10248" max="10248" width="9" style="1" customWidth="1"/>
    <col min="10249" max="10249" width="10" style="1" customWidth="1"/>
    <col min="10250" max="10250" width="1" style="1" customWidth="1"/>
    <col min="10251" max="10496" width="8.6328125" style="1"/>
    <col min="10497" max="10497" width="1" style="1" customWidth="1"/>
    <col min="10498" max="10498" width="5" style="1" customWidth="1"/>
    <col min="10499" max="10499" width="12.36328125" style="1" bestFit="1" customWidth="1"/>
    <col min="10500" max="10500" width="17" style="1" customWidth="1"/>
    <col min="10501" max="10501" width="31" style="1" customWidth="1"/>
    <col min="10502" max="10502" width="11" style="1" customWidth="1"/>
    <col min="10503" max="10503" width="21.6328125" style="1" bestFit="1" customWidth="1"/>
    <col min="10504" max="10504" width="9" style="1" customWidth="1"/>
    <col min="10505" max="10505" width="10" style="1" customWidth="1"/>
    <col min="10506" max="10506" width="1" style="1" customWidth="1"/>
    <col min="10507" max="10752" width="8.6328125" style="1"/>
    <col min="10753" max="10753" width="1" style="1" customWidth="1"/>
    <col min="10754" max="10754" width="5" style="1" customWidth="1"/>
    <col min="10755" max="10755" width="12.36328125" style="1" bestFit="1" customWidth="1"/>
    <col min="10756" max="10756" width="17" style="1" customWidth="1"/>
    <col min="10757" max="10757" width="31" style="1" customWidth="1"/>
    <col min="10758" max="10758" width="11" style="1" customWidth="1"/>
    <col min="10759" max="10759" width="21.6328125" style="1" bestFit="1" customWidth="1"/>
    <col min="10760" max="10760" width="9" style="1" customWidth="1"/>
    <col min="10761" max="10761" width="10" style="1" customWidth="1"/>
    <col min="10762" max="10762" width="1" style="1" customWidth="1"/>
    <col min="10763" max="11008" width="8.6328125" style="1"/>
    <col min="11009" max="11009" width="1" style="1" customWidth="1"/>
    <col min="11010" max="11010" width="5" style="1" customWidth="1"/>
    <col min="11011" max="11011" width="12.36328125" style="1" bestFit="1" customWidth="1"/>
    <col min="11012" max="11012" width="17" style="1" customWidth="1"/>
    <col min="11013" max="11013" width="31" style="1" customWidth="1"/>
    <col min="11014" max="11014" width="11" style="1" customWidth="1"/>
    <col min="11015" max="11015" width="21.6328125" style="1" bestFit="1" customWidth="1"/>
    <col min="11016" max="11016" width="9" style="1" customWidth="1"/>
    <col min="11017" max="11017" width="10" style="1" customWidth="1"/>
    <col min="11018" max="11018" width="1" style="1" customWidth="1"/>
    <col min="11019" max="11264" width="8.6328125" style="1"/>
    <col min="11265" max="11265" width="1" style="1" customWidth="1"/>
    <col min="11266" max="11266" width="5" style="1" customWidth="1"/>
    <col min="11267" max="11267" width="12.36328125" style="1" bestFit="1" customWidth="1"/>
    <col min="11268" max="11268" width="17" style="1" customWidth="1"/>
    <col min="11269" max="11269" width="31" style="1" customWidth="1"/>
    <col min="11270" max="11270" width="11" style="1" customWidth="1"/>
    <col min="11271" max="11271" width="21.6328125" style="1" bestFit="1" customWidth="1"/>
    <col min="11272" max="11272" width="9" style="1" customWidth="1"/>
    <col min="11273" max="11273" width="10" style="1" customWidth="1"/>
    <col min="11274" max="11274" width="1" style="1" customWidth="1"/>
    <col min="11275" max="11520" width="8.6328125" style="1"/>
    <col min="11521" max="11521" width="1" style="1" customWidth="1"/>
    <col min="11522" max="11522" width="5" style="1" customWidth="1"/>
    <col min="11523" max="11523" width="12.36328125" style="1" bestFit="1" customWidth="1"/>
    <col min="11524" max="11524" width="17" style="1" customWidth="1"/>
    <col min="11525" max="11525" width="31" style="1" customWidth="1"/>
    <col min="11526" max="11526" width="11" style="1" customWidth="1"/>
    <col min="11527" max="11527" width="21.6328125" style="1" bestFit="1" customWidth="1"/>
    <col min="11528" max="11528" width="9" style="1" customWidth="1"/>
    <col min="11529" max="11529" width="10" style="1" customWidth="1"/>
    <col min="11530" max="11530" width="1" style="1" customWidth="1"/>
    <col min="11531" max="11776" width="8.6328125" style="1"/>
    <col min="11777" max="11777" width="1" style="1" customWidth="1"/>
    <col min="11778" max="11778" width="5" style="1" customWidth="1"/>
    <col min="11779" max="11779" width="12.36328125" style="1" bestFit="1" customWidth="1"/>
    <col min="11780" max="11780" width="17" style="1" customWidth="1"/>
    <col min="11781" max="11781" width="31" style="1" customWidth="1"/>
    <col min="11782" max="11782" width="11" style="1" customWidth="1"/>
    <col min="11783" max="11783" width="21.6328125" style="1" bestFit="1" customWidth="1"/>
    <col min="11784" max="11784" width="9" style="1" customWidth="1"/>
    <col min="11785" max="11785" width="10" style="1" customWidth="1"/>
    <col min="11786" max="11786" width="1" style="1" customWidth="1"/>
    <col min="11787" max="12032" width="8.6328125" style="1"/>
    <col min="12033" max="12033" width="1" style="1" customWidth="1"/>
    <col min="12034" max="12034" width="5" style="1" customWidth="1"/>
    <col min="12035" max="12035" width="12.36328125" style="1" bestFit="1" customWidth="1"/>
    <col min="12036" max="12036" width="17" style="1" customWidth="1"/>
    <col min="12037" max="12037" width="31" style="1" customWidth="1"/>
    <col min="12038" max="12038" width="11" style="1" customWidth="1"/>
    <col min="12039" max="12039" width="21.6328125" style="1" bestFit="1" customWidth="1"/>
    <col min="12040" max="12040" width="9" style="1" customWidth="1"/>
    <col min="12041" max="12041" width="10" style="1" customWidth="1"/>
    <col min="12042" max="12042" width="1" style="1" customWidth="1"/>
    <col min="12043" max="12288" width="8.6328125" style="1"/>
    <col min="12289" max="12289" width="1" style="1" customWidth="1"/>
    <col min="12290" max="12290" width="5" style="1" customWidth="1"/>
    <col min="12291" max="12291" width="12.36328125" style="1" bestFit="1" customWidth="1"/>
    <col min="12292" max="12292" width="17" style="1" customWidth="1"/>
    <col min="12293" max="12293" width="31" style="1" customWidth="1"/>
    <col min="12294" max="12294" width="11" style="1" customWidth="1"/>
    <col min="12295" max="12295" width="21.6328125" style="1" bestFit="1" customWidth="1"/>
    <col min="12296" max="12296" width="9" style="1" customWidth="1"/>
    <col min="12297" max="12297" width="10" style="1" customWidth="1"/>
    <col min="12298" max="12298" width="1" style="1" customWidth="1"/>
    <col min="12299" max="12544" width="8.6328125" style="1"/>
    <col min="12545" max="12545" width="1" style="1" customWidth="1"/>
    <col min="12546" max="12546" width="5" style="1" customWidth="1"/>
    <col min="12547" max="12547" width="12.36328125" style="1" bestFit="1" customWidth="1"/>
    <col min="12548" max="12548" width="17" style="1" customWidth="1"/>
    <col min="12549" max="12549" width="31" style="1" customWidth="1"/>
    <col min="12550" max="12550" width="11" style="1" customWidth="1"/>
    <col min="12551" max="12551" width="21.6328125" style="1" bestFit="1" customWidth="1"/>
    <col min="12552" max="12552" width="9" style="1" customWidth="1"/>
    <col min="12553" max="12553" width="10" style="1" customWidth="1"/>
    <col min="12554" max="12554" width="1" style="1" customWidth="1"/>
    <col min="12555" max="12800" width="8.6328125" style="1"/>
    <col min="12801" max="12801" width="1" style="1" customWidth="1"/>
    <col min="12802" max="12802" width="5" style="1" customWidth="1"/>
    <col min="12803" max="12803" width="12.36328125" style="1" bestFit="1" customWidth="1"/>
    <col min="12804" max="12804" width="17" style="1" customWidth="1"/>
    <col min="12805" max="12805" width="31" style="1" customWidth="1"/>
    <col min="12806" max="12806" width="11" style="1" customWidth="1"/>
    <col min="12807" max="12807" width="21.6328125" style="1" bestFit="1" customWidth="1"/>
    <col min="12808" max="12808" width="9" style="1" customWidth="1"/>
    <col min="12809" max="12809" width="10" style="1" customWidth="1"/>
    <col min="12810" max="12810" width="1" style="1" customWidth="1"/>
    <col min="12811" max="13056" width="8.6328125" style="1"/>
    <col min="13057" max="13057" width="1" style="1" customWidth="1"/>
    <col min="13058" max="13058" width="5" style="1" customWidth="1"/>
    <col min="13059" max="13059" width="12.36328125" style="1" bestFit="1" customWidth="1"/>
    <col min="13060" max="13060" width="17" style="1" customWidth="1"/>
    <col min="13061" max="13061" width="31" style="1" customWidth="1"/>
    <col min="13062" max="13062" width="11" style="1" customWidth="1"/>
    <col min="13063" max="13063" width="21.6328125" style="1" bestFit="1" customWidth="1"/>
    <col min="13064" max="13064" width="9" style="1" customWidth="1"/>
    <col min="13065" max="13065" width="10" style="1" customWidth="1"/>
    <col min="13066" max="13066" width="1" style="1" customWidth="1"/>
    <col min="13067" max="13312" width="8.6328125" style="1"/>
    <col min="13313" max="13313" width="1" style="1" customWidth="1"/>
    <col min="13314" max="13314" width="5" style="1" customWidth="1"/>
    <col min="13315" max="13315" width="12.36328125" style="1" bestFit="1" customWidth="1"/>
    <col min="13316" max="13316" width="17" style="1" customWidth="1"/>
    <col min="13317" max="13317" width="31" style="1" customWidth="1"/>
    <col min="13318" max="13318" width="11" style="1" customWidth="1"/>
    <col min="13319" max="13319" width="21.6328125" style="1" bestFit="1" customWidth="1"/>
    <col min="13320" max="13320" width="9" style="1" customWidth="1"/>
    <col min="13321" max="13321" width="10" style="1" customWidth="1"/>
    <col min="13322" max="13322" width="1" style="1" customWidth="1"/>
    <col min="13323" max="13568" width="8.6328125" style="1"/>
    <col min="13569" max="13569" width="1" style="1" customWidth="1"/>
    <col min="13570" max="13570" width="5" style="1" customWidth="1"/>
    <col min="13571" max="13571" width="12.36328125" style="1" bestFit="1" customWidth="1"/>
    <col min="13572" max="13572" width="17" style="1" customWidth="1"/>
    <col min="13573" max="13573" width="31" style="1" customWidth="1"/>
    <col min="13574" max="13574" width="11" style="1" customWidth="1"/>
    <col min="13575" max="13575" width="21.6328125" style="1" bestFit="1" customWidth="1"/>
    <col min="13576" max="13576" width="9" style="1" customWidth="1"/>
    <col min="13577" max="13577" width="10" style="1" customWidth="1"/>
    <col min="13578" max="13578" width="1" style="1" customWidth="1"/>
    <col min="13579" max="13824" width="8.6328125" style="1"/>
    <col min="13825" max="13825" width="1" style="1" customWidth="1"/>
    <col min="13826" max="13826" width="5" style="1" customWidth="1"/>
    <col min="13827" max="13827" width="12.36328125" style="1" bestFit="1" customWidth="1"/>
    <col min="13828" max="13828" width="17" style="1" customWidth="1"/>
    <col min="13829" max="13829" width="31" style="1" customWidth="1"/>
    <col min="13830" max="13830" width="11" style="1" customWidth="1"/>
    <col min="13831" max="13831" width="21.6328125" style="1" bestFit="1" customWidth="1"/>
    <col min="13832" max="13832" width="9" style="1" customWidth="1"/>
    <col min="13833" max="13833" width="10" style="1" customWidth="1"/>
    <col min="13834" max="13834" width="1" style="1" customWidth="1"/>
    <col min="13835" max="14080" width="8.6328125" style="1"/>
    <col min="14081" max="14081" width="1" style="1" customWidth="1"/>
    <col min="14082" max="14082" width="5" style="1" customWidth="1"/>
    <col min="14083" max="14083" width="12.36328125" style="1" bestFit="1" customWidth="1"/>
    <col min="14084" max="14084" width="17" style="1" customWidth="1"/>
    <col min="14085" max="14085" width="31" style="1" customWidth="1"/>
    <col min="14086" max="14086" width="11" style="1" customWidth="1"/>
    <col min="14087" max="14087" width="21.6328125" style="1" bestFit="1" customWidth="1"/>
    <col min="14088" max="14088" width="9" style="1" customWidth="1"/>
    <col min="14089" max="14089" width="10" style="1" customWidth="1"/>
    <col min="14090" max="14090" width="1" style="1" customWidth="1"/>
    <col min="14091" max="14336" width="8.6328125" style="1"/>
    <col min="14337" max="14337" width="1" style="1" customWidth="1"/>
    <col min="14338" max="14338" width="5" style="1" customWidth="1"/>
    <col min="14339" max="14339" width="12.36328125" style="1" bestFit="1" customWidth="1"/>
    <col min="14340" max="14340" width="17" style="1" customWidth="1"/>
    <col min="14341" max="14341" width="31" style="1" customWidth="1"/>
    <col min="14342" max="14342" width="11" style="1" customWidth="1"/>
    <col min="14343" max="14343" width="21.6328125" style="1" bestFit="1" customWidth="1"/>
    <col min="14344" max="14344" width="9" style="1" customWidth="1"/>
    <col min="14345" max="14345" width="10" style="1" customWidth="1"/>
    <col min="14346" max="14346" width="1" style="1" customWidth="1"/>
    <col min="14347" max="14592" width="8.6328125" style="1"/>
    <col min="14593" max="14593" width="1" style="1" customWidth="1"/>
    <col min="14594" max="14594" width="5" style="1" customWidth="1"/>
    <col min="14595" max="14595" width="12.36328125" style="1" bestFit="1" customWidth="1"/>
    <col min="14596" max="14596" width="17" style="1" customWidth="1"/>
    <col min="14597" max="14597" width="31" style="1" customWidth="1"/>
    <col min="14598" max="14598" width="11" style="1" customWidth="1"/>
    <col min="14599" max="14599" width="21.6328125" style="1" bestFit="1" customWidth="1"/>
    <col min="14600" max="14600" width="9" style="1" customWidth="1"/>
    <col min="14601" max="14601" width="10" style="1" customWidth="1"/>
    <col min="14602" max="14602" width="1" style="1" customWidth="1"/>
    <col min="14603" max="14848" width="8.6328125" style="1"/>
    <col min="14849" max="14849" width="1" style="1" customWidth="1"/>
    <col min="14850" max="14850" width="5" style="1" customWidth="1"/>
    <col min="14851" max="14851" width="12.36328125" style="1" bestFit="1" customWidth="1"/>
    <col min="14852" max="14852" width="17" style="1" customWidth="1"/>
    <col min="14853" max="14853" width="31" style="1" customWidth="1"/>
    <col min="14854" max="14854" width="11" style="1" customWidth="1"/>
    <col min="14855" max="14855" width="21.6328125" style="1" bestFit="1" customWidth="1"/>
    <col min="14856" max="14856" width="9" style="1" customWidth="1"/>
    <col min="14857" max="14857" width="10" style="1" customWidth="1"/>
    <col min="14858" max="14858" width="1" style="1" customWidth="1"/>
    <col min="14859" max="15104" width="8.6328125" style="1"/>
    <col min="15105" max="15105" width="1" style="1" customWidth="1"/>
    <col min="15106" max="15106" width="5" style="1" customWidth="1"/>
    <col min="15107" max="15107" width="12.36328125" style="1" bestFit="1" customWidth="1"/>
    <col min="15108" max="15108" width="17" style="1" customWidth="1"/>
    <col min="15109" max="15109" width="31" style="1" customWidth="1"/>
    <col min="15110" max="15110" width="11" style="1" customWidth="1"/>
    <col min="15111" max="15111" width="21.6328125" style="1" bestFit="1" customWidth="1"/>
    <col min="15112" max="15112" width="9" style="1" customWidth="1"/>
    <col min="15113" max="15113" width="10" style="1" customWidth="1"/>
    <col min="15114" max="15114" width="1" style="1" customWidth="1"/>
    <col min="15115" max="15360" width="8.6328125" style="1"/>
    <col min="15361" max="15361" width="1" style="1" customWidth="1"/>
    <col min="15362" max="15362" width="5" style="1" customWidth="1"/>
    <col min="15363" max="15363" width="12.36328125" style="1" bestFit="1" customWidth="1"/>
    <col min="15364" max="15364" width="17" style="1" customWidth="1"/>
    <col min="15365" max="15365" width="31" style="1" customWidth="1"/>
    <col min="15366" max="15366" width="11" style="1" customWidth="1"/>
    <col min="15367" max="15367" width="21.6328125" style="1" bestFit="1" customWidth="1"/>
    <col min="15368" max="15368" width="9" style="1" customWidth="1"/>
    <col min="15369" max="15369" width="10" style="1" customWidth="1"/>
    <col min="15370" max="15370" width="1" style="1" customWidth="1"/>
    <col min="15371" max="15616" width="8.6328125" style="1"/>
    <col min="15617" max="15617" width="1" style="1" customWidth="1"/>
    <col min="15618" max="15618" width="5" style="1" customWidth="1"/>
    <col min="15619" max="15619" width="12.36328125" style="1" bestFit="1" customWidth="1"/>
    <col min="15620" max="15620" width="17" style="1" customWidth="1"/>
    <col min="15621" max="15621" width="31" style="1" customWidth="1"/>
    <col min="15622" max="15622" width="11" style="1" customWidth="1"/>
    <col min="15623" max="15623" width="21.6328125" style="1" bestFit="1" customWidth="1"/>
    <col min="15624" max="15624" width="9" style="1" customWidth="1"/>
    <col min="15625" max="15625" width="10" style="1" customWidth="1"/>
    <col min="15626" max="15626" width="1" style="1" customWidth="1"/>
    <col min="15627" max="15872" width="8.6328125" style="1"/>
    <col min="15873" max="15873" width="1" style="1" customWidth="1"/>
    <col min="15874" max="15874" width="5" style="1" customWidth="1"/>
    <col min="15875" max="15875" width="12.36328125" style="1" bestFit="1" customWidth="1"/>
    <col min="15876" max="15876" width="17" style="1" customWidth="1"/>
    <col min="15877" max="15877" width="31" style="1" customWidth="1"/>
    <col min="15878" max="15878" width="11" style="1" customWidth="1"/>
    <col min="15879" max="15879" width="21.6328125" style="1" bestFit="1" customWidth="1"/>
    <col min="15880" max="15880" width="9" style="1" customWidth="1"/>
    <col min="15881" max="15881" width="10" style="1" customWidth="1"/>
    <col min="15882" max="15882" width="1" style="1" customWidth="1"/>
    <col min="15883" max="16128" width="8.6328125" style="1"/>
    <col min="16129" max="16129" width="1" style="1" customWidth="1"/>
    <col min="16130" max="16130" width="5" style="1" customWidth="1"/>
    <col min="16131" max="16131" width="12.36328125" style="1" bestFit="1" customWidth="1"/>
    <col min="16132" max="16132" width="17" style="1" customWidth="1"/>
    <col min="16133" max="16133" width="31" style="1" customWidth="1"/>
    <col min="16134" max="16134" width="11" style="1" customWidth="1"/>
    <col min="16135" max="16135" width="21.6328125" style="1" bestFit="1" customWidth="1"/>
    <col min="16136" max="16136" width="9" style="1" customWidth="1"/>
    <col min="16137" max="16137" width="10" style="1" customWidth="1"/>
    <col min="16138" max="16138" width="1" style="1" customWidth="1"/>
    <col min="16139" max="16384" width="8.6328125" style="1"/>
  </cols>
  <sheetData>
    <row r="1" spans="1:9" ht="12" customHeight="1" x14ac:dyDescent="0.35">
      <c r="A1" s="2"/>
      <c r="B1" s="2"/>
      <c r="C1" s="2"/>
      <c r="D1" s="2"/>
      <c r="E1" s="17"/>
      <c r="F1" s="43"/>
      <c r="G1" s="2"/>
      <c r="H1" s="2"/>
    </row>
    <row r="2" spans="1:9" ht="24.75" customHeight="1" x14ac:dyDescent="0.3">
      <c r="A2" s="3"/>
      <c r="B2" s="3"/>
      <c r="C2" s="3"/>
      <c r="D2" s="3"/>
      <c r="E2" s="18" t="s">
        <v>650</v>
      </c>
      <c r="F2" s="19"/>
      <c r="G2" s="21"/>
      <c r="H2" s="3"/>
    </row>
    <row r="3" spans="1:9" s="56" customFormat="1" ht="24.75" customHeight="1" x14ac:dyDescent="0.2">
      <c r="A3" s="57"/>
      <c r="B3" s="3" t="s">
        <v>4</v>
      </c>
      <c r="C3" s="57"/>
      <c r="D3" s="57"/>
      <c r="E3" s="57"/>
      <c r="F3" s="3">
        <f>D54</f>
        <v>40</v>
      </c>
      <c r="G3" s="3" t="s">
        <v>1024</v>
      </c>
      <c r="H3" s="57"/>
    </row>
    <row r="4" spans="1:9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  <c r="I4" s="38"/>
    </row>
    <row r="5" spans="1:9" ht="21" customHeight="1" x14ac:dyDescent="0.2">
      <c r="A5" s="3"/>
      <c r="B5" s="5">
        <v>1</v>
      </c>
      <c r="C5" s="5" t="s">
        <v>929</v>
      </c>
      <c r="D5" s="12" t="s">
        <v>287</v>
      </c>
      <c r="E5" s="12" t="s">
        <v>984</v>
      </c>
      <c r="F5" s="5" t="s">
        <v>60</v>
      </c>
      <c r="G5" s="27"/>
      <c r="H5" s="3"/>
      <c r="I5" s="38"/>
    </row>
    <row r="6" spans="1:9" ht="21" customHeight="1" x14ac:dyDescent="0.2">
      <c r="A6" s="3"/>
      <c r="B6" s="5">
        <v>2</v>
      </c>
      <c r="C6" s="5" t="s">
        <v>674</v>
      </c>
      <c r="D6" s="12" t="s">
        <v>843</v>
      </c>
      <c r="E6" s="12" t="s">
        <v>972</v>
      </c>
      <c r="F6" s="5" t="s">
        <v>0</v>
      </c>
      <c r="G6" s="27"/>
      <c r="H6" s="3"/>
      <c r="I6" s="38"/>
    </row>
    <row r="7" spans="1:9" ht="21" customHeight="1" x14ac:dyDescent="0.2">
      <c r="A7" s="3"/>
      <c r="B7" s="5">
        <v>3</v>
      </c>
      <c r="C7" s="5" t="s">
        <v>692</v>
      </c>
      <c r="D7" s="12" t="s">
        <v>954</v>
      </c>
      <c r="E7" s="12" t="s">
        <v>973</v>
      </c>
      <c r="F7" s="5" t="s">
        <v>0</v>
      </c>
      <c r="G7" s="27"/>
      <c r="H7" s="3"/>
      <c r="I7" s="38"/>
    </row>
    <row r="8" spans="1:9" ht="21" customHeight="1" x14ac:dyDescent="0.2">
      <c r="A8" s="3"/>
      <c r="B8" s="5">
        <v>4</v>
      </c>
      <c r="C8" s="5" t="s">
        <v>369</v>
      </c>
      <c r="D8" s="12" t="s">
        <v>558</v>
      </c>
      <c r="E8" s="12" t="s">
        <v>262</v>
      </c>
      <c r="F8" s="5" t="s">
        <v>0</v>
      </c>
      <c r="G8" s="27"/>
      <c r="H8" s="3"/>
      <c r="I8" s="38"/>
    </row>
    <row r="9" spans="1:9" ht="21" customHeight="1" x14ac:dyDescent="0.2">
      <c r="A9" s="3"/>
      <c r="B9" s="5">
        <v>5</v>
      </c>
      <c r="C9" s="5" t="s">
        <v>32</v>
      </c>
      <c r="D9" s="12" t="s">
        <v>153</v>
      </c>
      <c r="E9" s="12" t="s">
        <v>974</v>
      </c>
      <c r="F9" s="5" t="s">
        <v>0</v>
      </c>
      <c r="G9" s="27"/>
      <c r="H9" s="3"/>
      <c r="I9" s="38"/>
    </row>
    <row r="10" spans="1:9" ht="21" customHeight="1" x14ac:dyDescent="0.2">
      <c r="A10" s="3"/>
      <c r="B10" s="5">
        <v>6</v>
      </c>
      <c r="C10" s="5" t="s">
        <v>930</v>
      </c>
      <c r="D10" s="12" t="s">
        <v>383</v>
      </c>
      <c r="E10" s="12" t="s">
        <v>820</v>
      </c>
      <c r="F10" s="5" t="s">
        <v>0</v>
      </c>
      <c r="G10" s="27"/>
      <c r="H10" s="3"/>
      <c r="I10" s="38"/>
    </row>
    <row r="11" spans="1:9" ht="21" customHeight="1" x14ac:dyDescent="0.2">
      <c r="A11" s="3"/>
      <c r="B11" s="5">
        <v>7</v>
      </c>
      <c r="C11" s="5" t="s">
        <v>200</v>
      </c>
      <c r="D11" s="12" t="s">
        <v>955</v>
      </c>
      <c r="E11" s="12" t="s">
        <v>909</v>
      </c>
      <c r="F11" s="5" t="s">
        <v>0</v>
      </c>
      <c r="G11" s="27"/>
      <c r="H11" s="3"/>
      <c r="I11" s="38"/>
    </row>
    <row r="12" spans="1:9" ht="21" customHeight="1" x14ac:dyDescent="0.2">
      <c r="A12" s="3"/>
      <c r="B12" s="5">
        <v>8</v>
      </c>
      <c r="C12" s="5" t="s">
        <v>931</v>
      </c>
      <c r="D12" s="12" t="s">
        <v>956</v>
      </c>
      <c r="E12" s="12" t="s">
        <v>975</v>
      </c>
      <c r="F12" s="5" t="s">
        <v>0</v>
      </c>
      <c r="G12" s="27"/>
      <c r="H12" s="3"/>
      <c r="I12" s="38"/>
    </row>
    <row r="13" spans="1:9" ht="21" customHeight="1" x14ac:dyDescent="0.2">
      <c r="A13" s="3"/>
      <c r="B13" s="5">
        <v>9</v>
      </c>
      <c r="C13" s="5" t="s">
        <v>932</v>
      </c>
      <c r="D13" s="12" t="s">
        <v>596</v>
      </c>
      <c r="E13" s="12" t="s">
        <v>1046</v>
      </c>
      <c r="F13" s="5" t="s">
        <v>60</v>
      </c>
      <c r="G13" s="27"/>
      <c r="H13" s="3"/>
      <c r="I13" s="38"/>
    </row>
    <row r="14" spans="1:9" ht="21" customHeight="1" x14ac:dyDescent="0.2">
      <c r="A14" s="3"/>
      <c r="B14" s="5">
        <v>10</v>
      </c>
      <c r="C14" s="5" t="s">
        <v>933</v>
      </c>
      <c r="D14" s="12" t="s">
        <v>230</v>
      </c>
      <c r="E14" s="12" t="s">
        <v>976</v>
      </c>
      <c r="F14" s="5" t="s">
        <v>0</v>
      </c>
      <c r="G14" s="27"/>
      <c r="H14" s="3"/>
      <c r="I14" s="38"/>
    </row>
    <row r="15" spans="1:9" ht="21" customHeight="1" x14ac:dyDescent="0.2">
      <c r="A15" s="3"/>
      <c r="B15" s="5">
        <v>11</v>
      </c>
      <c r="C15" s="5" t="s">
        <v>797</v>
      </c>
      <c r="D15" s="12" t="s">
        <v>957</v>
      </c>
      <c r="E15" s="12" t="s">
        <v>952</v>
      </c>
      <c r="F15" s="5" t="s">
        <v>0</v>
      </c>
      <c r="G15" s="27"/>
      <c r="H15" s="3"/>
      <c r="I15" s="38"/>
    </row>
    <row r="16" spans="1:9" ht="21" customHeight="1" x14ac:dyDescent="0.2">
      <c r="A16" s="3"/>
      <c r="B16" s="5">
        <v>12</v>
      </c>
      <c r="C16" s="5" t="s">
        <v>934</v>
      </c>
      <c r="D16" s="12" t="s">
        <v>403</v>
      </c>
      <c r="E16" s="12" t="s">
        <v>439</v>
      </c>
      <c r="F16" s="5" t="s">
        <v>0</v>
      </c>
      <c r="G16" s="27"/>
      <c r="H16" s="3"/>
      <c r="I16" s="38"/>
    </row>
    <row r="17" spans="1:9" ht="21" customHeight="1" x14ac:dyDescent="0.2">
      <c r="A17" s="3"/>
      <c r="B17" s="5">
        <v>13</v>
      </c>
      <c r="C17" s="5" t="s">
        <v>163</v>
      </c>
      <c r="D17" s="12" t="s">
        <v>320</v>
      </c>
      <c r="E17" s="12" t="s">
        <v>145</v>
      </c>
      <c r="F17" s="5" t="s">
        <v>0</v>
      </c>
      <c r="G17" s="27"/>
      <c r="H17" s="3"/>
      <c r="I17" s="38"/>
    </row>
    <row r="18" spans="1:9" ht="21" customHeight="1" x14ac:dyDescent="0.2">
      <c r="A18" s="3"/>
      <c r="B18" s="5">
        <v>14</v>
      </c>
      <c r="C18" s="5" t="s">
        <v>459</v>
      </c>
      <c r="D18" s="12" t="s">
        <v>302</v>
      </c>
      <c r="E18" s="12" t="s">
        <v>847</v>
      </c>
      <c r="F18" s="5" t="s">
        <v>0</v>
      </c>
      <c r="G18" s="27"/>
      <c r="H18" s="3"/>
      <c r="I18" s="38"/>
    </row>
    <row r="19" spans="1:9" ht="21" customHeight="1" x14ac:dyDescent="0.2">
      <c r="A19" s="3"/>
      <c r="B19" s="5">
        <v>15</v>
      </c>
      <c r="C19" s="58" t="s">
        <v>725</v>
      </c>
      <c r="D19" s="59" t="s">
        <v>93</v>
      </c>
      <c r="E19" s="59" t="s">
        <v>640</v>
      </c>
      <c r="F19" s="58" t="s">
        <v>0</v>
      </c>
      <c r="G19" s="60"/>
      <c r="H19" s="3"/>
      <c r="I19" s="38"/>
    </row>
    <row r="20" spans="1:9" ht="21" customHeight="1" x14ac:dyDescent="0.2">
      <c r="A20" s="3"/>
      <c r="B20" s="5">
        <v>16</v>
      </c>
      <c r="C20" s="5" t="s">
        <v>937</v>
      </c>
      <c r="D20" s="12" t="s">
        <v>959</v>
      </c>
      <c r="E20" s="12" t="s">
        <v>978</v>
      </c>
      <c r="F20" s="5" t="s">
        <v>0</v>
      </c>
      <c r="G20" s="27"/>
      <c r="H20" s="3"/>
      <c r="I20" s="38"/>
    </row>
    <row r="21" spans="1:9" ht="21" customHeight="1" x14ac:dyDescent="0.2">
      <c r="A21" s="3"/>
      <c r="B21" s="5">
        <v>17</v>
      </c>
      <c r="C21" s="5" t="s">
        <v>685</v>
      </c>
      <c r="D21" s="12" t="s">
        <v>960</v>
      </c>
      <c r="E21" s="12" t="s">
        <v>979</v>
      </c>
      <c r="F21" s="5" t="s">
        <v>0</v>
      </c>
      <c r="G21" s="27"/>
      <c r="H21" s="3"/>
      <c r="I21" s="38"/>
    </row>
    <row r="22" spans="1:9" ht="21" customHeight="1" x14ac:dyDescent="0.2">
      <c r="A22" s="3"/>
      <c r="B22" s="5">
        <v>18</v>
      </c>
      <c r="C22" s="5" t="s">
        <v>619</v>
      </c>
      <c r="D22" s="12" t="s">
        <v>925</v>
      </c>
      <c r="E22" s="12" t="s">
        <v>559</v>
      </c>
      <c r="F22" s="5" t="s">
        <v>0</v>
      </c>
      <c r="G22" s="27"/>
      <c r="H22" s="3"/>
      <c r="I22" s="38"/>
    </row>
    <row r="23" spans="1:9" ht="21" customHeight="1" x14ac:dyDescent="0.2">
      <c r="A23" s="3"/>
      <c r="B23" s="5">
        <v>19</v>
      </c>
      <c r="C23" s="5" t="s">
        <v>223</v>
      </c>
      <c r="D23" s="12" t="s">
        <v>961</v>
      </c>
      <c r="E23" s="12" t="s">
        <v>981</v>
      </c>
      <c r="F23" s="5" t="s">
        <v>0</v>
      </c>
      <c r="G23" s="27"/>
      <c r="H23" s="3"/>
      <c r="I23" s="38"/>
    </row>
    <row r="24" spans="1:9" ht="21" customHeight="1" x14ac:dyDescent="0.2">
      <c r="A24" s="3"/>
      <c r="B24" s="5">
        <v>20</v>
      </c>
      <c r="C24" s="5" t="s">
        <v>938</v>
      </c>
      <c r="D24" s="12" t="s">
        <v>533</v>
      </c>
      <c r="E24" s="12" t="s">
        <v>587</v>
      </c>
      <c r="F24" s="5" t="s">
        <v>0</v>
      </c>
      <c r="G24" s="27"/>
      <c r="H24" s="3"/>
      <c r="I24" s="38"/>
    </row>
    <row r="25" spans="1:9" ht="21" customHeight="1" x14ac:dyDescent="0.2">
      <c r="A25" s="3"/>
      <c r="B25" s="5">
        <v>21</v>
      </c>
      <c r="C25" s="5" t="s">
        <v>939</v>
      </c>
      <c r="D25" s="12" t="s">
        <v>962</v>
      </c>
      <c r="E25" s="12" t="s">
        <v>253</v>
      </c>
      <c r="F25" s="5" t="s">
        <v>0</v>
      </c>
      <c r="G25" s="27"/>
      <c r="H25" s="3"/>
      <c r="I25" s="38"/>
    </row>
    <row r="26" spans="1:9" ht="21" customHeight="1" x14ac:dyDescent="0.2">
      <c r="A26" s="3"/>
      <c r="B26" s="5">
        <v>22</v>
      </c>
      <c r="C26" s="5" t="s">
        <v>940</v>
      </c>
      <c r="D26" s="12" t="s">
        <v>963</v>
      </c>
      <c r="E26" s="12" t="s">
        <v>294</v>
      </c>
      <c r="F26" s="5" t="s">
        <v>0</v>
      </c>
      <c r="G26" s="27"/>
      <c r="H26" s="3"/>
      <c r="I26" s="38"/>
    </row>
    <row r="27" spans="1:9" ht="21" customHeight="1" x14ac:dyDescent="0.2">
      <c r="A27" s="3"/>
      <c r="B27" s="5">
        <v>23</v>
      </c>
      <c r="C27" s="5" t="s">
        <v>482</v>
      </c>
      <c r="D27" s="12" t="s">
        <v>889</v>
      </c>
      <c r="E27" s="12" t="s">
        <v>982</v>
      </c>
      <c r="F27" s="5" t="s">
        <v>0</v>
      </c>
      <c r="G27" s="27"/>
      <c r="H27" s="3"/>
      <c r="I27" s="38"/>
    </row>
    <row r="28" spans="1:9" ht="21" customHeight="1" x14ac:dyDescent="0.2">
      <c r="A28" s="3"/>
      <c r="B28" s="5">
        <v>24</v>
      </c>
      <c r="C28" s="5" t="s">
        <v>942</v>
      </c>
      <c r="D28" s="12" t="s">
        <v>964</v>
      </c>
      <c r="E28" s="12" t="s">
        <v>983</v>
      </c>
      <c r="F28" s="5" t="s">
        <v>24</v>
      </c>
      <c r="G28" s="27"/>
      <c r="H28" s="3"/>
      <c r="I28" s="38"/>
    </row>
    <row r="29" spans="1:9" ht="21" customHeight="1" x14ac:dyDescent="0.2">
      <c r="A29" s="3"/>
      <c r="B29" s="5">
        <v>25</v>
      </c>
      <c r="C29" s="5" t="s">
        <v>943</v>
      </c>
      <c r="D29" s="12" t="s">
        <v>837</v>
      </c>
      <c r="E29" s="12" t="s">
        <v>231</v>
      </c>
      <c r="F29" s="5" t="s">
        <v>0</v>
      </c>
      <c r="G29" s="27"/>
      <c r="H29" s="3"/>
      <c r="I29" s="38"/>
    </row>
    <row r="30" spans="1:9" ht="21" customHeight="1" x14ac:dyDescent="0.2">
      <c r="A30" s="3"/>
      <c r="B30" s="5">
        <v>26</v>
      </c>
      <c r="C30" s="5" t="s">
        <v>108</v>
      </c>
      <c r="D30" s="12" t="s">
        <v>965</v>
      </c>
      <c r="E30" s="12" t="s">
        <v>985</v>
      </c>
      <c r="F30" s="5" t="s">
        <v>0</v>
      </c>
      <c r="G30" s="27"/>
      <c r="H30" s="3"/>
      <c r="I30" s="38"/>
    </row>
    <row r="31" spans="1:9" ht="21" customHeight="1" x14ac:dyDescent="0.2">
      <c r="A31" s="3"/>
      <c r="B31" s="5">
        <v>27</v>
      </c>
      <c r="C31" s="5" t="s">
        <v>944</v>
      </c>
      <c r="D31" s="12" t="s">
        <v>966</v>
      </c>
      <c r="E31" s="12" t="s">
        <v>986</v>
      </c>
      <c r="F31" s="5" t="s">
        <v>0</v>
      </c>
      <c r="G31" s="27"/>
      <c r="H31" s="3"/>
      <c r="I31" s="38"/>
    </row>
    <row r="32" spans="1:9" ht="21" customHeight="1" x14ac:dyDescent="0.2">
      <c r="A32" s="3"/>
      <c r="B32" s="5">
        <v>28</v>
      </c>
      <c r="C32" s="5" t="s">
        <v>945</v>
      </c>
      <c r="D32" s="12" t="s">
        <v>404</v>
      </c>
      <c r="E32" s="12" t="s">
        <v>420</v>
      </c>
      <c r="F32" s="5" t="s">
        <v>0</v>
      </c>
      <c r="G32" s="27"/>
      <c r="H32" s="3"/>
      <c r="I32" s="38"/>
    </row>
    <row r="33" spans="1:9" ht="21" customHeight="1" x14ac:dyDescent="0.2">
      <c r="A33" s="3"/>
      <c r="B33" s="5">
        <v>29</v>
      </c>
      <c r="C33" s="5" t="s">
        <v>290</v>
      </c>
      <c r="D33" s="12" t="s">
        <v>205</v>
      </c>
      <c r="E33" s="12" t="s">
        <v>987</v>
      </c>
      <c r="F33" s="5" t="s">
        <v>0</v>
      </c>
      <c r="G33" s="27"/>
      <c r="H33" s="3"/>
      <c r="I33" s="38"/>
    </row>
    <row r="34" spans="1:9" ht="21" customHeight="1" x14ac:dyDescent="0.2">
      <c r="A34" s="3"/>
      <c r="B34" s="5">
        <v>30</v>
      </c>
      <c r="C34" s="5" t="s">
        <v>946</v>
      </c>
      <c r="D34" s="12" t="s">
        <v>25</v>
      </c>
      <c r="E34" s="12" t="s">
        <v>40</v>
      </c>
      <c r="F34" s="5" t="s">
        <v>0</v>
      </c>
      <c r="G34" s="27"/>
      <c r="H34" s="3"/>
      <c r="I34" s="38"/>
    </row>
    <row r="35" spans="1:9" ht="21" customHeight="1" x14ac:dyDescent="0.2">
      <c r="A35" s="3"/>
      <c r="B35" s="5">
        <v>31</v>
      </c>
      <c r="C35" s="5" t="s">
        <v>947</v>
      </c>
      <c r="D35" s="12" t="s">
        <v>967</v>
      </c>
      <c r="E35" s="12" t="s">
        <v>667</v>
      </c>
      <c r="F35" s="5" t="s">
        <v>0</v>
      </c>
      <c r="G35" s="27"/>
      <c r="H35" s="3"/>
      <c r="I35" s="38"/>
    </row>
    <row r="36" spans="1:9" ht="21" customHeight="1" x14ac:dyDescent="0.2">
      <c r="A36" s="3"/>
      <c r="B36" s="5">
        <v>32</v>
      </c>
      <c r="C36" s="5" t="s">
        <v>212</v>
      </c>
      <c r="D36" s="12" t="s">
        <v>968</v>
      </c>
      <c r="E36" s="12" t="s">
        <v>838</v>
      </c>
      <c r="F36" s="5" t="s">
        <v>65</v>
      </c>
      <c r="G36" s="27"/>
      <c r="H36" s="3"/>
      <c r="I36" s="38"/>
    </row>
    <row r="37" spans="1:9" ht="21" customHeight="1" x14ac:dyDescent="0.2">
      <c r="A37" s="3"/>
      <c r="B37" s="5">
        <v>33</v>
      </c>
      <c r="C37" s="5" t="s">
        <v>949</v>
      </c>
      <c r="D37" s="12" t="s">
        <v>898</v>
      </c>
      <c r="E37" s="12" t="s">
        <v>988</v>
      </c>
      <c r="F37" s="5" t="s">
        <v>0</v>
      </c>
      <c r="G37" s="27"/>
      <c r="H37" s="3"/>
      <c r="I37" s="38"/>
    </row>
    <row r="38" spans="1:9" ht="21" customHeight="1" x14ac:dyDescent="0.2">
      <c r="A38" s="3"/>
      <c r="B38" s="5">
        <v>34</v>
      </c>
      <c r="C38" s="5" t="s">
        <v>660</v>
      </c>
      <c r="D38" s="12" t="s">
        <v>969</v>
      </c>
      <c r="E38" s="12" t="s">
        <v>171</v>
      </c>
      <c r="F38" s="5" t="s">
        <v>0</v>
      </c>
      <c r="G38" s="27"/>
      <c r="H38" s="3"/>
      <c r="I38" s="38"/>
    </row>
    <row r="39" spans="1:9" ht="21" customHeight="1" x14ac:dyDescent="0.2">
      <c r="A39" s="3"/>
      <c r="B39" s="5">
        <v>35</v>
      </c>
      <c r="C39" s="5" t="s">
        <v>741</v>
      </c>
      <c r="D39" s="12" t="s">
        <v>885</v>
      </c>
      <c r="E39" s="12" t="s">
        <v>452</v>
      </c>
      <c r="F39" s="5" t="s">
        <v>11</v>
      </c>
      <c r="G39" s="27"/>
      <c r="H39" s="3"/>
      <c r="I39" s="38"/>
    </row>
    <row r="40" spans="1:9" ht="21" customHeight="1" x14ac:dyDescent="0.2">
      <c r="A40" s="3"/>
      <c r="B40" s="5">
        <v>36</v>
      </c>
      <c r="C40" s="5" t="s">
        <v>869</v>
      </c>
      <c r="D40" s="12" t="s">
        <v>970</v>
      </c>
      <c r="E40" s="12" t="s">
        <v>989</v>
      </c>
      <c r="F40" s="5" t="s">
        <v>0</v>
      </c>
      <c r="G40" s="27"/>
      <c r="H40" s="3"/>
      <c r="I40" s="38"/>
    </row>
    <row r="41" spans="1:9" ht="21" customHeight="1" x14ac:dyDescent="0.2">
      <c r="A41" s="3"/>
      <c r="B41" s="5">
        <v>37</v>
      </c>
      <c r="C41" s="5" t="s">
        <v>950</v>
      </c>
      <c r="D41" s="12" t="s">
        <v>935</v>
      </c>
      <c r="E41" s="12" t="s">
        <v>977</v>
      </c>
      <c r="F41" s="5" t="s">
        <v>0</v>
      </c>
      <c r="G41" s="27"/>
      <c r="H41" s="3"/>
      <c r="I41" s="38"/>
    </row>
    <row r="42" spans="1:9" ht="21" customHeight="1" x14ac:dyDescent="0.2">
      <c r="A42" s="3"/>
      <c r="B42" s="5">
        <v>38</v>
      </c>
      <c r="C42" s="5" t="s">
        <v>865</v>
      </c>
      <c r="D42" s="12" t="s">
        <v>971</v>
      </c>
      <c r="E42" s="12" t="s">
        <v>658</v>
      </c>
      <c r="F42" s="5" t="s">
        <v>0</v>
      </c>
      <c r="G42" s="27"/>
      <c r="H42" s="3"/>
      <c r="I42" s="38"/>
    </row>
    <row r="43" spans="1:9" ht="21" customHeight="1" x14ac:dyDescent="0.2">
      <c r="A43" s="3"/>
      <c r="B43" s="5">
        <v>39</v>
      </c>
      <c r="C43" s="5" t="s">
        <v>951</v>
      </c>
      <c r="D43" s="12" t="s">
        <v>460</v>
      </c>
      <c r="E43" s="12" t="s">
        <v>990</v>
      </c>
      <c r="F43" s="5" t="s">
        <v>65</v>
      </c>
      <c r="G43" s="27"/>
      <c r="H43" s="3"/>
      <c r="I43" s="38"/>
    </row>
    <row r="44" spans="1:9" ht="21" customHeight="1" x14ac:dyDescent="0.2">
      <c r="A44" s="3"/>
      <c r="B44" s="5">
        <v>40</v>
      </c>
      <c r="C44" s="5" t="s">
        <v>953</v>
      </c>
      <c r="D44" s="12" t="s">
        <v>936</v>
      </c>
      <c r="E44" s="12" t="s">
        <v>263</v>
      </c>
      <c r="F44" s="5" t="s">
        <v>0</v>
      </c>
      <c r="G44" s="27"/>
      <c r="H44" s="3"/>
      <c r="I44" s="38"/>
    </row>
    <row r="45" spans="1:9" ht="22.5" customHeight="1" x14ac:dyDescent="0.2">
      <c r="A45" s="3"/>
      <c r="B45" s="3"/>
      <c r="C45" s="3"/>
      <c r="D45" s="30"/>
      <c r="E45" s="30"/>
      <c r="F45" s="19"/>
      <c r="G45" s="3"/>
      <c r="H45" s="3"/>
    </row>
    <row r="46" spans="1:9" ht="22.5" customHeight="1" x14ac:dyDescent="0.2">
      <c r="A46" s="2"/>
      <c r="B46" s="2"/>
      <c r="C46" s="7" t="s">
        <v>50</v>
      </c>
      <c r="D46" s="13" t="s">
        <v>35</v>
      </c>
      <c r="E46" s="2"/>
      <c r="F46" s="43"/>
      <c r="G46" s="2"/>
      <c r="H46" s="2"/>
    </row>
    <row r="47" spans="1:9" ht="22.5" customHeight="1" x14ac:dyDescent="0.2">
      <c r="A47" s="2"/>
      <c r="B47" s="2"/>
      <c r="C47" s="8" t="s">
        <v>111</v>
      </c>
      <c r="D47" s="14">
        <f>COUNTIF(F5:F44,"都道")</f>
        <v>2</v>
      </c>
      <c r="E47" s="2"/>
      <c r="F47" s="43"/>
      <c r="G47" s="2"/>
      <c r="H47" s="2"/>
    </row>
    <row r="48" spans="1:9" ht="22.5" customHeight="1" x14ac:dyDescent="0.2">
      <c r="A48" s="2"/>
      <c r="B48" s="2"/>
      <c r="C48" s="9" t="s">
        <v>68</v>
      </c>
      <c r="D48" s="14">
        <f>COUNTIF(F5:F44,"都有地")</f>
        <v>0</v>
      </c>
      <c r="E48" s="2"/>
      <c r="F48" s="43"/>
      <c r="G48" s="2"/>
      <c r="H48" s="2"/>
    </row>
    <row r="49" spans="1:8" ht="22.5" customHeight="1" x14ac:dyDescent="0.2">
      <c r="A49" s="2"/>
      <c r="B49" s="2"/>
      <c r="C49" s="8" t="s">
        <v>69</v>
      </c>
      <c r="D49" s="14">
        <f>COUNTIF(F5:F44,"区施設")</f>
        <v>1</v>
      </c>
      <c r="E49" s="2"/>
      <c r="F49" s="43"/>
      <c r="G49" s="2"/>
      <c r="H49" s="2"/>
    </row>
    <row r="50" spans="1:8" ht="22.5" customHeight="1" x14ac:dyDescent="0.2">
      <c r="A50" s="2"/>
      <c r="B50" s="2"/>
      <c r="C50" s="8" t="s">
        <v>73</v>
      </c>
      <c r="D50" s="14">
        <f>COUNTIF(F5:F44,"区道")</f>
        <v>34</v>
      </c>
      <c r="E50" s="2"/>
      <c r="F50" s="43"/>
      <c r="G50" s="2"/>
      <c r="H50" s="2"/>
    </row>
    <row r="51" spans="1:8" ht="22.5" customHeight="1" x14ac:dyDescent="0.2">
      <c r="A51" s="2"/>
      <c r="B51" s="2"/>
      <c r="C51" s="10" t="s">
        <v>76</v>
      </c>
      <c r="D51" s="14">
        <f>COUNTIF(F5:F44,"区河川")</f>
        <v>2</v>
      </c>
      <c r="E51" s="2"/>
      <c r="F51" s="43"/>
      <c r="G51" s="2"/>
      <c r="H51" s="2"/>
    </row>
    <row r="52" spans="1:8" ht="22.5" customHeight="1" x14ac:dyDescent="0.2">
      <c r="A52" s="2"/>
      <c r="B52" s="2"/>
      <c r="C52" s="10" t="s">
        <v>85</v>
      </c>
      <c r="D52" s="14">
        <f>COUNTIF(F5:F44,"区公園")</f>
        <v>1</v>
      </c>
      <c r="E52" s="2"/>
      <c r="F52" s="43"/>
      <c r="G52" s="2"/>
      <c r="H52" s="2"/>
    </row>
    <row r="53" spans="1:8" ht="22.5" customHeight="1" x14ac:dyDescent="0.2">
      <c r="A53" s="2"/>
      <c r="B53" s="2"/>
      <c r="C53" s="8" t="s">
        <v>63</v>
      </c>
      <c r="D53" s="14">
        <f>COUNTIF(F5:F44,"私有地")</f>
        <v>0</v>
      </c>
      <c r="E53" s="2"/>
      <c r="F53" s="43"/>
      <c r="G53" s="2"/>
      <c r="H53" s="2"/>
    </row>
    <row r="54" spans="1:8" ht="22.5" customHeight="1" x14ac:dyDescent="0.2">
      <c r="A54" s="2"/>
      <c r="B54" s="2"/>
      <c r="C54" s="11" t="s">
        <v>28</v>
      </c>
      <c r="D54" s="16">
        <f>SUM(D47:D53)</f>
        <v>40</v>
      </c>
      <c r="E54" s="2"/>
      <c r="F54" s="43"/>
      <c r="G54" s="2"/>
      <c r="H54" s="2"/>
    </row>
    <row r="55" spans="1:8" ht="22.5" customHeight="1" x14ac:dyDescent="0.2">
      <c r="A55" s="2"/>
      <c r="B55" s="2"/>
      <c r="C55" s="2"/>
      <c r="D55" s="2"/>
      <c r="E55" s="2"/>
      <c r="F55" s="43"/>
      <c r="G55" s="2"/>
      <c r="H55" s="2"/>
    </row>
    <row r="56" spans="1:8" ht="22.5" customHeight="1" x14ac:dyDescent="0.2"/>
    <row r="57" spans="1:8" ht="22.5" customHeight="1" x14ac:dyDescent="0.2"/>
    <row r="58" spans="1:8" ht="22.5" customHeight="1" x14ac:dyDescent="0.2"/>
  </sheetData>
  <phoneticPr fontId="3"/>
  <pageMargins left="0.59055118110236227" right="0.62992125984251968" top="0.98425196850393681" bottom="0.8661417322834648" header="0.51181102362204722" footer="0.51181102362204722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5"/>
  <sheetViews>
    <sheetView showGridLines="0" view="pageBreakPreview" zoomScaleSheetLayoutView="100" workbookViewId="0">
      <selection activeCell="G5" sqref="G5:G23"/>
    </sheetView>
  </sheetViews>
  <sheetFormatPr defaultColWidth="8.6328125" defaultRowHeight="14" x14ac:dyDescent="0.2"/>
  <cols>
    <col min="1" max="1" width="3.6328125" style="1" customWidth="1"/>
    <col min="2" max="2" width="5.1796875" style="1" customWidth="1"/>
    <col min="3" max="3" width="10.6328125" style="1" customWidth="1"/>
    <col min="4" max="4" width="19.54296875" style="1" customWidth="1"/>
    <col min="5" max="5" width="40.1796875" style="1" customWidth="1"/>
    <col min="6" max="6" width="9.6328125" style="38" customWidth="1"/>
    <col min="7" max="7" width="15.6328125" style="1" customWidth="1"/>
    <col min="8" max="8" width="3.6328125" style="1" customWidth="1"/>
    <col min="9" max="256" width="8.6328125" style="1"/>
    <col min="257" max="257" width="1" style="1" customWidth="1"/>
    <col min="258" max="258" width="5" style="1" customWidth="1"/>
    <col min="259" max="259" width="12.7265625" style="1" bestFit="1" customWidth="1"/>
    <col min="260" max="260" width="16.453125" style="1" bestFit="1" customWidth="1"/>
    <col min="261" max="261" width="34" style="1" bestFit="1" customWidth="1"/>
    <col min="262" max="262" width="9.90625" style="1" bestFit="1" customWidth="1"/>
    <col min="263" max="263" width="24.26953125" style="1" customWidth="1"/>
    <col min="264" max="512" width="8.6328125" style="1"/>
    <col min="513" max="513" width="1" style="1" customWidth="1"/>
    <col min="514" max="514" width="5" style="1" customWidth="1"/>
    <col min="515" max="515" width="12.7265625" style="1" bestFit="1" customWidth="1"/>
    <col min="516" max="516" width="16.453125" style="1" bestFit="1" customWidth="1"/>
    <col min="517" max="517" width="34" style="1" bestFit="1" customWidth="1"/>
    <col min="518" max="518" width="9.90625" style="1" bestFit="1" customWidth="1"/>
    <col min="519" max="519" width="24.26953125" style="1" customWidth="1"/>
    <col min="520" max="768" width="8.6328125" style="1"/>
    <col min="769" max="769" width="1" style="1" customWidth="1"/>
    <col min="770" max="770" width="5" style="1" customWidth="1"/>
    <col min="771" max="771" width="12.7265625" style="1" bestFit="1" customWidth="1"/>
    <col min="772" max="772" width="16.453125" style="1" bestFit="1" customWidth="1"/>
    <col min="773" max="773" width="34" style="1" bestFit="1" customWidth="1"/>
    <col min="774" max="774" width="9.90625" style="1" bestFit="1" customWidth="1"/>
    <col min="775" max="775" width="24.26953125" style="1" customWidth="1"/>
    <col min="776" max="1024" width="8.6328125" style="1"/>
    <col min="1025" max="1025" width="1" style="1" customWidth="1"/>
    <col min="1026" max="1026" width="5" style="1" customWidth="1"/>
    <col min="1027" max="1027" width="12.7265625" style="1" bestFit="1" customWidth="1"/>
    <col min="1028" max="1028" width="16.453125" style="1" bestFit="1" customWidth="1"/>
    <col min="1029" max="1029" width="34" style="1" bestFit="1" customWidth="1"/>
    <col min="1030" max="1030" width="9.90625" style="1" bestFit="1" customWidth="1"/>
    <col min="1031" max="1031" width="24.26953125" style="1" customWidth="1"/>
    <col min="1032" max="1280" width="8.6328125" style="1"/>
    <col min="1281" max="1281" width="1" style="1" customWidth="1"/>
    <col min="1282" max="1282" width="5" style="1" customWidth="1"/>
    <col min="1283" max="1283" width="12.7265625" style="1" bestFit="1" customWidth="1"/>
    <col min="1284" max="1284" width="16.453125" style="1" bestFit="1" customWidth="1"/>
    <col min="1285" max="1285" width="34" style="1" bestFit="1" customWidth="1"/>
    <col min="1286" max="1286" width="9.90625" style="1" bestFit="1" customWidth="1"/>
    <col min="1287" max="1287" width="24.26953125" style="1" customWidth="1"/>
    <col min="1288" max="1536" width="8.6328125" style="1"/>
    <col min="1537" max="1537" width="1" style="1" customWidth="1"/>
    <col min="1538" max="1538" width="5" style="1" customWidth="1"/>
    <col min="1539" max="1539" width="12.7265625" style="1" bestFit="1" customWidth="1"/>
    <col min="1540" max="1540" width="16.453125" style="1" bestFit="1" customWidth="1"/>
    <col min="1541" max="1541" width="34" style="1" bestFit="1" customWidth="1"/>
    <col min="1542" max="1542" width="9.90625" style="1" bestFit="1" customWidth="1"/>
    <col min="1543" max="1543" width="24.26953125" style="1" customWidth="1"/>
    <col min="1544" max="1792" width="8.6328125" style="1"/>
    <col min="1793" max="1793" width="1" style="1" customWidth="1"/>
    <col min="1794" max="1794" width="5" style="1" customWidth="1"/>
    <col min="1795" max="1795" width="12.7265625" style="1" bestFit="1" customWidth="1"/>
    <col min="1796" max="1796" width="16.453125" style="1" bestFit="1" customWidth="1"/>
    <col min="1797" max="1797" width="34" style="1" bestFit="1" customWidth="1"/>
    <col min="1798" max="1798" width="9.90625" style="1" bestFit="1" customWidth="1"/>
    <col min="1799" max="1799" width="24.26953125" style="1" customWidth="1"/>
    <col min="1800" max="2048" width="8.6328125" style="1"/>
    <col min="2049" max="2049" width="1" style="1" customWidth="1"/>
    <col min="2050" max="2050" width="5" style="1" customWidth="1"/>
    <col min="2051" max="2051" width="12.7265625" style="1" bestFit="1" customWidth="1"/>
    <col min="2052" max="2052" width="16.453125" style="1" bestFit="1" customWidth="1"/>
    <col min="2053" max="2053" width="34" style="1" bestFit="1" customWidth="1"/>
    <col min="2054" max="2054" width="9.90625" style="1" bestFit="1" customWidth="1"/>
    <col min="2055" max="2055" width="24.26953125" style="1" customWidth="1"/>
    <col min="2056" max="2304" width="8.6328125" style="1"/>
    <col min="2305" max="2305" width="1" style="1" customWidth="1"/>
    <col min="2306" max="2306" width="5" style="1" customWidth="1"/>
    <col min="2307" max="2307" width="12.7265625" style="1" bestFit="1" customWidth="1"/>
    <col min="2308" max="2308" width="16.453125" style="1" bestFit="1" customWidth="1"/>
    <col min="2309" max="2309" width="34" style="1" bestFit="1" customWidth="1"/>
    <col min="2310" max="2310" width="9.90625" style="1" bestFit="1" customWidth="1"/>
    <col min="2311" max="2311" width="24.26953125" style="1" customWidth="1"/>
    <col min="2312" max="2560" width="8.6328125" style="1"/>
    <col min="2561" max="2561" width="1" style="1" customWidth="1"/>
    <col min="2562" max="2562" width="5" style="1" customWidth="1"/>
    <col min="2563" max="2563" width="12.7265625" style="1" bestFit="1" customWidth="1"/>
    <col min="2564" max="2564" width="16.453125" style="1" bestFit="1" customWidth="1"/>
    <col min="2565" max="2565" width="34" style="1" bestFit="1" customWidth="1"/>
    <col min="2566" max="2566" width="9.90625" style="1" bestFit="1" customWidth="1"/>
    <col min="2567" max="2567" width="24.26953125" style="1" customWidth="1"/>
    <col min="2568" max="2816" width="8.6328125" style="1"/>
    <col min="2817" max="2817" width="1" style="1" customWidth="1"/>
    <col min="2818" max="2818" width="5" style="1" customWidth="1"/>
    <col min="2819" max="2819" width="12.7265625" style="1" bestFit="1" customWidth="1"/>
    <col min="2820" max="2820" width="16.453125" style="1" bestFit="1" customWidth="1"/>
    <col min="2821" max="2821" width="34" style="1" bestFit="1" customWidth="1"/>
    <col min="2822" max="2822" width="9.90625" style="1" bestFit="1" customWidth="1"/>
    <col min="2823" max="2823" width="24.26953125" style="1" customWidth="1"/>
    <col min="2824" max="3072" width="8.6328125" style="1"/>
    <col min="3073" max="3073" width="1" style="1" customWidth="1"/>
    <col min="3074" max="3074" width="5" style="1" customWidth="1"/>
    <col min="3075" max="3075" width="12.7265625" style="1" bestFit="1" customWidth="1"/>
    <col min="3076" max="3076" width="16.453125" style="1" bestFit="1" customWidth="1"/>
    <col min="3077" max="3077" width="34" style="1" bestFit="1" customWidth="1"/>
    <col min="3078" max="3078" width="9.90625" style="1" bestFit="1" customWidth="1"/>
    <col min="3079" max="3079" width="24.26953125" style="1" customWidth="1"/>
    <col min="3080" max="3328" width="8.6328125" style="1"/>
    <col min="3329" max="3329" width="1" style="1" customWidth="1"/>
    <col min="3330" max="3330" width="5" style="1" customWidth="1"/>
    <col min="3331" max="3331" width="12.7265625" style="1" bestFit="1" customWidth="1"/>
    <col min="3332" max="3332" width="16.453125" style="1" bestFit="1" customWidth="1"/>
    <col min="3333" max="3333" width="34" style="1" bestFit="1" customWidth="1"/>
    <col min="3334" max="3334" width="9.90625" style="1" bestFit="1" customWidth="1"/>
    <col min="3335" max="3335" width="24.26953125" style="1" customWidth="1"/>
    <col min="3336" max="3584" width="8.6328125" style="1"/>
    <col min="3585" max="3585" width="1" style="1" customWidth="1"/>
    <col min="3586" max="3586" width="5" style="1" customWidth="1"/>
    <col min="3587" max="3587" width="12.7265625" style="1" bestFit="1" customWidth="1"/>
    <col min="3588" max="3588" width="16.453125" style="1" bestFit="1" customWidth="1"/>
    <col min="3589" max="3589" width="34" style="1" bestFit="1" customWidth="1"/>
    <col min="3590" max="3590" width="9.90625" style="1" bestFit="1" customWidth="1"/>
    <col min="3591" max="3591" width="24.26953125" style="1" customWidth="1"/>
    <col min="3592" max="3840" width="8.6328125" style="1"/>
    <col min="3841" max="3841" width="1" style="1" customWidth="1"/>
    <col min="3842" max="3842" width="5" style="1" customWidth="1"/>
    <col min="3843" max="3843" width="12.7265625" style="1" bestFit="1" customWidth="1"/>
    <col min="3844" max="3844" width="16.453125" style="1" bestFit="1" customWidth="1"/>
    <col min="3845" max="3845" width="34" style="1" bestFit="1" customWidth="1"/>
    <col min="3846" max="3846" width="9.90625" style="1" bestFit="1" customWidth="1"/>
    <col min="3847" max="3847" width="24.26953125" style="1" customWidth="1"/>
    <col min="3848" max="4096" width="8.6328125" style="1"/>
    <col min="4097" max="4097" width="1" style="1" customWidth="1"/>
    <col min="4098" max="4098" width="5" style="1" customWidth="1"/>
    <col min="4099" max="4099" width="12.7265625" style="1" bestFit="1" customWidth="1"/>
    <col min="4100" max="4100" width="16.453125" style="1" bestFit="1" customWidth="1"/>
    <col min="4101" max="4101" width="34" style="1" bestFit="1" customWidth="1"/>
    <col min="4102" max="4102" width="9.90625" style="1" bestFit="1" customWidth="1"/>
    <col min="4103" max="4103" width="24.26953125" style="1" customWidth="1"/>
    <col min="4104" max="4352" width="8.6328125" style="1"/>
    <col min="4353" max="4353" width="1" style="1" customWidth="1"/>
    <col min="4354" max="4354" width="5" style="1" customWidth="1"/>
    <col min="4355" max="4355" width="12.7265625" style="1" bestFit="1" customWidth="1"/>
    <col min="4356" max="4356" width="16.453125" style="1" bestFit="1" customWidth="1"/>
    <col min="4357" max="4357" width="34" style="1" bestFit="1" customWidth="1"/>
    <col min="4358" max="4358" width="9.90625" style="1" bestFit="1" customWidth="1"/>
    <col min="4359" max="4359" width="24.26953125" style="1" customWidth="1"/>
    <col min="4360" max="4608" width="8.6328125" style="1"/>
    <col min="4609" max="4609" width="1" style="1" customWidth="1"/>
    <col min="4610" max="4610" width="5" style="1" customWidth="1"/>
    <col min="4611" max="4611" width="12.7265625" style="1" bestFit="1" customWidth="1"/>
    <col min="4612" max="4612" width="16.453125" style="1" bestFit="1" customWidth="1"/>
    <col min="4613" max="4613" width="34" style="1" bestFit="1" customWidth="1"/>
    <col min="4614" max="4614" width="9.90625" style="1" bestFit="1" customWidth="1"/>
    <col min="4615" max="4615" width="24.26953125" style="1" customWidth="1"/>
    <col min="4616" max="4864" width="8.6328125" style="1"/>
    <col min="4865" max="4865" width="1" style="1" customWidth="1"/>
    <col min="4866" max="4866" width="5" style="1" customWidth="1"/>
    <col min="4867" max="4867" width="12.7265625" style="1" bestFit="1" customWidth="1"/>
    <col min="4868" max="4868" width="16.453125" style="1" bestFit="1" customWidth="1"/>
    <col min="4869" max="4869" width="34" style="1" bestFit="1" customWidth="1"/>
    <col min="4870" max="4870" width="9.90625" style="1" bestFit="1" customWidth="1"/>
    <col min="4871" max="4871" width="24.26953125" style="1" customWidth="1"/>
    <col min="4872" max="5120" width="8.6328125" style="1"/>
    <col min="5121" max="5121" width="1" style="1" customWidth="1"/>
    <col min="5122" max="5122" width="5" style="1" customWidth="1"/>
    <col min="5123" max="5123" width="12.7265625" style="1" bestFit="1" customWidth="1"/>
    <col min="5124" max="5124" width="16.453125" style="1" bestFit="1" customWidth="1"/>
    <col min="5125" max="5125" width="34" style="1" bestFit="1" customWidth="1"/>
    <col min="5126" max="5126" width="9.90625" style="1" bestFit="1" customWidth="1"/>
    <col min="5127" max="5127" width="24.26953125" style="1" customWidth="1"/>
    <col min="5128" max="5376" width="8.6328125" style="1"/>
    <col min="5377" max="5377" width="1" style="1" customWidth="1"/>
    <col min="5378" max="5378" width="5" style="1" customWidth="1"/>
    <col min="5379" max="5379" width="12.7265625" style="1" bestFit="1" customWidth="1"/>
    <col min="5380" max="5380" width="16.453125" style="1" bestFit="1" customWidth="1"/>
    <col min="5381" max="5381" width="34" style="1" bestFit="1" customWidth="1"/>
    <col min="5382" max="5382" width="9.90625" style="1" bestFit="1" customWidth="1"/>
    <col min="5383" max="5383" width="24.26953125" style="1" customWidth="1"/>
    <col min="5384" max="5632" width="8.6328125" style="1"/>
    <col min="5633" max="5633" width="1" style="1" customWidth="1"/>
    <col min="5634" max="5634" width="5" style="1" customWidth="1"/>
    <col min="5635" max="5635" width="12.7265625" style="1" bestFit="1" customWidth="1"/>
    <col min="5636" max="5636" width="16.453125" style="1" bestFit="1" customWidth="1"/>
    <col min="5637" max="5637" width="34" style="1" bestFit="1" customWidth="1"/>
    <col min="5638" max="5638" width="9.90625" style="1" bestFit="1" customWidth="1"/>
    <col min="5639" max="5639" width="24.26953125" style="1" customWidth="1"/>
    <col min="5640" max="5888" width="8.6328125" style="1"/>
    <col min="5889" max="5889" width="1" style="1" customWidth="1"/>
    <col min="5890" max="5890" width="5" style="1" customWidth="1"/>
    <col min="5891" max="5891" width="12.7265625" style="1" bestFit="1" customWidth="1"/>
    <col min="5892" max="5892" width="16.453125" style="1" bestFit="1" customWidth="1"/>
    <col min="5893" max="5893" width="34" style="1" bestFit="1" customWidth="1"/>
    <col min="5894" max="5894" width="9.90625" style="1" bestFit="1" customWidth="1"/>
    <col min="5895" max="5895" width="24.26953125" style="1" customWidth="1"/>
    <col min="5896" max="6144" width="8.6328125" style="1"/>
    <col min="6145" max="6145" width="1" style="1" customWidth="1"/>
    <col min="6146" max="6146" width="5" style="1" customWidth="1"/>
    <col min="6147" max="6147" width="12.7265625" style="1" bestFit="1" customWidth="1"/>
    <col min="6148" max="6148" width="16.453125" style="1" bestFit="1" customWidth="1"/>
    <col min="6149" max="6149" width="34" style="1" bestFit="1" customWidth="1"/>
    <col min="6150" max="6150" width="9.90625" style="1" bestFit="1" customWidth="1"/>
    <col min="6151" max="6151" width="24.26953125" style="1" customWidth="1"/>
    <col min="6152" max="6400" width="8.6328125" style="1"/>
    <col min="6401" max="6401" width="1" style="1" customWidth="1"/>
    <col min="6402" max="6402" width="5" style="1" customWidth="1"/>
    <col min="6403" max="6403" width="12.7265625" style="1" bestFit="1" customWidth="1"/>
    <col min="6404" max="6404" width="16.453125" style="1" bestFit="1" customWidth="1"/>
    <col min="6405" max="6405" width="34" style="1" bestFit="1" customWidth="1"/>
    <col min="6406" max="6406" width="9.90625" style="1" bestFit="1" customWidth="1"/>
    <col min="6407" max="6407" width="24.26953125" style="1" customWidth="1"/>
    <col min="6408" max="6656" width="8.6328125" style="1"/>
    <col min="6657" max="6657" width="1" style="1" customWidth="1"/>
    <col min="6658" max="6658" width="5" style="1" customWidth="1"/>
    <col min="6659" max="6659" width="12.7265625" style="1" bestFit="1" customWidth="1"/>
    <col min="6660" max="6660" width="16.453125" style="1" bestFit="1" customWidth="1"/>
    <col min="6661" max="6661" width="34" style="1" bestFit="1" customWidth="1"/>
    <col min="6662" max="6662" width="9.90625" style="1" bestFit="1" customWidth="1"/>
    <col min="6663" max="6663" width="24.26953125" style="1" customWidth="1"/>
    <col min="6664" max="6912" width="8.6328125" style="1"/>
    <col min="6913" max="6913" width="1" style="1" customWidth="1"/>
    <col min="6914" max="6914" width="5" style="1" customWidth="1"/>
    <col min="6915" max="6915" width="12.7265625" style="1" bestFit="1" customWidth="1"/>
    <col min="6916" max="6916" width="16.453125" style="1" bestFit="1" customWidth="1"/>
    <col min="6917" max="6917" width="34" style="1" bestFit="1" customWidth="1"/>
    <col min="6918" max="6918" width="9.90625" style="1" bestFit="1" customWidth="1"/>
    <col min="6919" max="6919" width="24.26953125" style="1" customWidth="1"/>
    <col min="6920" max="7168" width="8.6328125" style="1"/>
    <col min="7169" max="7169" width="1" style="1" customWidth="1"/>
    <col min="7170" max="7170" width="5" style="1" customWidth="1"/>
    <col min="7171" max="7171" width="12.7265625" style="1" bestFit="1" customWidth="1"/>
    <col min="7172" max="7172" width="16.453125" style="1" bestFit="1" customWidth="1"/>
    <col min="7173" max="7173" width="34" style="1" bestFit="1" customWidth="1"/>
    <col min="7174" max="7174" width="9.90625" style="1" bestFit="1" customWidth="1"/>
    <col min="7175" max="7175" width="24.26953125" style="1" customWidth="1"/>
    <col min="7176" max="7424" width="8.6328125" style="1"/>
    <col min="7425" max="7425" width="1" style="1" customWidth="1"/>
    <col min="7426" max="7426" width="5" style="1" customWidth="1"/>
    <col min="7427" max="7427" width="12.7265625" style="1" bestFit="1" customWidth="1"/>
    <col min="7428" max="7428" width="16.453125" style="1" bestFit="1" customWidth="1"/>
    <col min="7429" max="7429" width="34" style="1" bestFit="1" customWidth="1"/>
    <col min="7430" max="7430" width="9.90625" style="1" bestFit="1" customWidth="1"/>
    <col min="7431" max="7431" width="24.26953125" style="1" customWidth="1"/>
    <col min="7432" max="7680" width="8.6328125" style="1"/>
    <col min="7681" max="7681" width="1" style="1" customWidth="1"/>
    <col min="7682" max="7682" width="5" style="1" customWidth="1"/>
    <col min="7683" max="7683" width="12.7265625" style="1" bestFit="1" customWidth="1"/>
    <col min="7684" max="7684" width="16.453125" style="1" bestFit="1" customWidth="1"/>
    <col min="7685" max="7685" width="34" style="1" bestFit="1" customWidth="1"/>
    <col min="7686" max="7686" width="9.90625" style="1" bestFit="1" customWidth="1"/>
    <col min="7687" max="7687" width="24.26953125" style="1" customWidth="1"/>
    <col min="7688" max="7936" width="8.6328125" style="1"/>
    <col min="7937" max="7937" width="1" style="1" customWidth="1"/>
    <col min="7938" max="7938" width="5" style="1" customWidth="1"/>
    <col min="7939" max="7939" width="12.7265625" style="1" bestFit="1" customWidth="1"/>
    <col min="7940" max="7940" width="16.453125" style="1" bestFit="1" customWidth="1"/>
    <col min="7941" max="7941" width="34" style="1" bestFit="1" customWidth="1"/>
    <col min="7942" max="7942" width="9.90625" style="1" bestFit="1" customWidth="1"/>
    <col min="7943" max="7943" width="24.26953125" style="1" customWidth="1"/>
    <col min="7944" max="8192" width="8.6328125" style="1"/>
    <col min="8193" max="8193" width="1" style="1" customWidth="1"/>
    <col min="8194" max="8194" width="5" style="1" customWidth="1"/>
    <col min="8195" max="8195" width="12.7265625" style="1" bestFit="1" customWidth="1"/>
    <col min="8196" max="8196" width="16.453125" style="1" bestFit="1" customWidth="1"/>
    <col min="8197" max="8197" width="34" style="1" bestFit="1" customWidth="1"/>
    <col min="8198" max="8198" width="9.90625" style="1" bestFit="1" customWidth="1"/>
    <col min="8199" max="8199" width="24.26953125" style="1" customWidth="1"/>
    <col min="8200" max="8448" width="8.6328125" style="1"/>
    <col min="8449" max="8449" width="1" style="1" customWidth="1"/>
    <col min="8450" max="8450" width="5" style="1" customWidth="1"/>
    <col min="8451" max="8451" width="12.7265625" style="1" bestFit="1" customWidth="1"/>
    <col min="8452" max="8452" width="16.453125" style="1" bestFit="1" customWidth="1"/>
    <col min="8453" max="8453" width="34" style="1" bestFit="1" customWidth="1"/>
    <col min="8454" max="8454" width="9.90625" style="1" bestFit="1" customWidth="1"/>
    <col min="8455" max="8455" width="24.26953125" style="1" customWidth="1"/>
    <col min="8456" max="8704" width="8.6328125" style="1"/>
    <col min="8705" max="8705" width="1" style="1" customWidth="1"/>
    <col min="8706" max="8706" width="5" style="1" customWidth="1"/>
    <col min="8707" max="8707" width="12.7265625" style="1" bestFit="1" customWidth="1"/>
    <col min="8708" max="8708" width="16.453125" style="1" bestFit="1" customWidth="1"/>
    <col min="8709" max="8709" width="34" style="1" bestFit="1" customWidth="1"/>
    <col min="8710" max="8710" width="9.90625" style="1" bestFit="1" customWidth="1"/>
    <col min="8711" max="8711" width="24.26953125" style="1" customWidth="1"/>
    <col min="8712" max="8960" width="8.6328125" style="1"/>
    <col min="8961" max="8961" width="1" style="1" customWidth="1"/>
    <col min="8962" max="8962" width="5" style="1" customWidth="1"/>
    <col min="8963" max="8963" width="12.7265625" style="1" bestFit="1" customWidth="1"/>
    <col min="8964" max="8964" width="16.453125" style="1" bestFit="1" customWidth="1"/>
    <col min="8965" max="8965" width="34" style="1" bestFit="1" customWidth="1"/>
    <col min="8966" max="8966" width="9.90625" style="1" bestFit="1" customWidth="1"/>
    <col min="8967" max="8967" width="24.26953125" style="1" customWidth="1"/>
    <col min="8968" max="9216" width="8.6328125" style="1"/>
    <col min="9217" max="9217" width="1" style="1" customWidth="1"/>
    <col min="9218" max="9218" width="5" style="1" customWidth="1"/>
    <col min="9219" max="9219" width="12.7265625" style="1" bestFit="1" customWidth="1"/>
    <col min="9220" max="9220" width="16.453125" style="1" bestFit="1" customWidth="1"/>
    <col min="9221" max="9221" width="34" style="1" bestFit="1" customWidth="1"/>
    <col min="9222" max="9222" width="9.90625" style="1" bestFit="1" customWidth="1"/>
    <col min="9223" max="9223" width="24.26953125" style="1" customWidth="1"/>
    <col min="9224" max="9472" width="8.6328125" style="1"/>
    <col min="9473" max="9473" width="1" style="1" customWidth="1"/>
    <col min="9474" max="9474" width="5" style="1" customWidth="1"/>
    <col min="9475" max="9475" width="12.7265625" style="1" bestFit="1" customWidth="1"/>
    <col min="9476" max="9476" width="16.453125" style="1" bestFit="1" customWidth="1"/>
    <col min="9477" max="9477" width="34" style="1" bestFit="1" customWidth="1"/>
    <col min="9478" max="9478" width="9.90625" style="1" bestFit="1" customWidth="1"/>
    <col min="9479" max="9479" width="24.26953125" style="1" customWidth="1"/>
    <col min="9480" max="9728" width="8.6328125" style="1"/>
    <col min="9729" max="9729" width="1" style="1" customWidth="1"/>
    <col min="9730" max="9730" width="5" style="1" customWidth="1"/>
    <col min="9731" max="9731" width="12.7265625" style="1" bestFit="1" customWidth="1"/>
    <col min="9732" max="9732" width="16.453125" style="1" bestFit="1" customWidth="1"/>
    <col min="9733" max="9733" width="34" style="1" bestFit="1" customWidth="1"/>
    <col min="9734" max="9734" width="9.90625" style="1" bestFit="1" customWidth="1"/>
    <col min="9735" max="9735" width="24.26953125" style="1" customWidth="1"/>
    <col min="9736" max="9984" width="8.6328125" style="1"/>
    <col min="9985" max="9985" width="1" style="1" customWidth="1"/>
    <col min="9986" max="9986" width="5" style="1" customWidth="1"/>
    <col min="9987" max="9987" width="12.7265625" style="1" bestFit="1" customWidth="1"/>
    <col min="9988" max="9988" width="16.453125" style="1" bestFit="1" customWidth="1"/>
    <col min="9989" max="9989" width="34" style="1" bestFit="1" customWidth="1"/>
    <col min="9990" max="9990" width="9.90625" style="1" bestFit="1" customWidth="1"/>
    <col min="9991" max="9991" width="24.26953125" style="1" customWidth="1"/>
    <col min="9992" max="10240" width="8.6328125" style="1"/>
    <col min="10241" max="10241" width="1" style="1" customWidth="1"/>
    <col min="10242" max="10242" width="5" style="1" customWidth="1"/>
    <col min="10243" max="10243" width="12.7265625" style="1" bestFit="1" customWidth="1"/>
    <col min="10244" max="10244" width="16.453125" style="1" bestFit="1" customWidth="1"/>
    <col min="10245" max="10245" width="34" style="1" bestFit="1" customWidth="1"/>
    <col min="10246" max="10246" width="9.90625" style="1" bestFit="1" customWidth="1"/>
    <col min="10247" max="10247" width="24.26953125" style="1" customWidth="1"/>
    <col min="10248" max="10496" width="8.6328125" style="1"/>
    <col min="10497" max="10497" width="1" style="1" customWidth="1"/>
    <col min="10498" max="10498" width="5" style="1" customWidth="1"/>
    <col min="10499" max="10499" width="12.7265625" style="1" bestFit="1" customWidth="1"/>
    <col min="10500" max="10500" width="16.453125" style="1" bestFit="1" customWidth="1"/>
    <col min="10501" max="10501" width="34" style="1" bestFit="1" customWidth="1"/>
    <col min="10502" max="10502" width="9.90625" style="1" bestFit="1" customWidth="1"/>
    <col min="10503" max="10503" width="24.26953125" style="1" customWidth="1"/>
    <col min="10504" max="10752" width="8.6328125" style="1"/>
    <col min="10753" max="10753" width="1" style="1" customWidth="1"/>
    <col min="10754" max="10754" width="5" style="1" customWidth="1"/>
    <col min="10755" max="10755" width="12.7265625" style="1" bestFit="1" customWidth="1"/>
    <col min="10756" max="10756" width="16.453125" style="1" bestFit="1" customWidth="1"/>
    <col min="10757" max="10757" width="34" style="1" bestFit="1" customWidth="1"/>
    <col min="10758" max="10758" width="9.90625" style="1" bestFit="1" customWidth="1"/>
    <col min="10759" max="10759" width="24.26953125" style="1" customWidth="1"/>
    <col min="10760" max="11008" width="8.6328125" style="1"/>
    <col min="11009" max="11009" width="1" style="1" customWidth="1"/>
    <col min="11010" max="11010" width="5" style="1" customWidth="1"/>
    <col min="11011" max="11011" width="12.7265625" style="1" bestFit="1" customWidth="1"/>
    <col min="11012" max="11012" width="16.453125" style="1" bestFit="1" customWidth="1"/>
    <col min="11013" max="11013" width="34" style="1" bestFit="1" customWidth="1"/>
    <col min="11014" max="11014" width="9.90625" style="1" bestFit="1" customWidth="1"/>
    <col min="11015" max="11015" width="24.26953125" style="1" customWidth="1"/>
    <col min="11016" max="11264" width="8.6328125" style="1"/>
    <col min="11265" max="11265" width="1" style="1" customWidth="1"/>
    <col min="11266" max="11266" width="5" style="1" customWidth="1"/>
    <col min="11267" max="11267" width="12.7265625" style="1" bestFit="1" customWidth="1"/>
    <col min="11268" max="11268" width="16.453125" style="1" bestFit="1" customWidth="1"/>
    <col min="11269" max="11269" width="34" style="1" bestFit="1" customWidth="1"/>
    <col min="11270" max="11270" width="9.90625" style="1" bestFit="1" customWidth="1"/>
    <col min="11271" max="11271" width="24.26953125" style="1" customWidth="1"/>
    <col min="11272" max="11520" width="8.6328125" style="1"/>
    <col min="11521" max="11521" width="1" style="1" customWidth="1"/>
    <col min="11522" max="11522" width="5" style="1" customWidth="1"/>
    <col min="11523" max="11523" width="12.7265625" style="1" bestFit="1" customWidth="1"/>
    <col min="11524" max="11524" width="16.453125" style="1" bestFit="1" customWidth="1"/>
    <col min="11525" max="11525" width="34" style="1" bestFit="1" customWidth="1"/>
    <col min="11526" max="11526" width="9.90625" style="1" bestFit="1" customWidth="1"/>
    <col min="11527" max="11527" width="24.26953125" style="1" customWidth="1"/>
    <col min="11528" max="11776" width="8.6328125" style="1"/>
    <col min="11777" max="11777" width="1" style="1" customWidth="1"/>
    <col min="11778" max="11778" width="5" style="1" customWidth="1"/>
    <col min="11779" max="11779" width="12.7265625" style="1" bestFit="1" customWidth="1"/>
    <col min="11780" max="11780" width="16.453125" style="1" bestFit="1" customWidth="1"/>
    <col min="11781" max="11781" width="34" style="1" bestFit="1" customWidth="1"/>
    <col min="11782" max="11782" width="9.90625" style="1" bestFit="1" customWidth="1"/>
    <col min="11783" max="11783" width="24.26953125" style="1" customWidth="1"/>
    <col min="11784" max="12032" width="8.6328125" style="1"/>
    <col min="12033" max="12033" width="1" style="1" customWidth="1"/>
    <col min="12034" max="12034" width="5" style="1" customWidth="1"/>
    <col min="12035" max="12035" width="12.7265625" style="1" bestFit="1" customWidth="1"/>
    <col min="12036" max="12036" width="16.453125" style="1" bestFit="1" customWidth="1"/>
    <col min="12037" max="12037" width="34" style="1" bestFit="1" customWidth="1"/>
    <col min="12038" max="12038" width="9.90625" style="1" bestFit="1" customWidth="1"/>
    <col min="12039" max="12039" width="24.26953125" style="1" customWidth="1"/>
    <col min="12040" max="12288" width="8.6328125" style="1"/>
    <col min="12289" max="12289" width="1" style="1" customWidth="1"/>
    <col min="12290" max="12290" width="5" style="1" customWidth="1"/>
    <col min="12291" max="12291" width="12.7265625" style="1" bestFit="1" customWidth="1"/>
    <col min="12292" max="12292" width="16.453125" style="1" bestFit="1" customWidth="1"/>
    <col min="12293" max="12293" width="34" style="1" bestFit="1" customWidth="1"/>
    <col min="12294" max="12294" width="9.90625" style="1" bestFit="1" customWidth="1"/>
    <col min="12295" max="12295" width="24.26953125" style="1" customWidth="1"/>
    <col min="12296" max="12544" width="8.6328125" style="1"/>
    <col min="12545" max="12545" width="1" style="1" customWidth="1"/>
    <col min="12546" max="12546" width="5" style="1" customWidth="1"/>
    <col min="12547" max="12547" width="12.7265625" style="1" bestFit="1" customWidth="1"/>
    <col min="12548" max="12548" width="16.453125" style="1" bestFit="1" customWidth="1"/>
    <col min="12549" max="12549" width="34" style="1" bestFit="1" customWidth="1"/>
    <col min="12550" max="12550" width="9.90625" style="1" bestFit="1" customWidth="1"/>
    <col min="12551" max="12551" width="24.26953125" style="1" customWidth="1"/>
    <col min="12552" max="12800" width="8.6328125" style="1"/>
    <col min="12801" max="12801" width="1" style="1" customWidth="1"/>
    <col min="12802" max="12802" width="5" style="1" customWidth="1"/>
    <col min="12803" max="12803" width="12.7265625" style="1" bestFit="1" customWidth="1"/>
    <col min="12804" max="12804" width="16.453125" style="1" bestFit="1" customWidth="1"/>
    <col min="12805" max="12805" width="34" style="1" bestFit="1" customWidth="1"/>
    <col min="12806" max="12806" width="9.90625" style="1" bestFit="1" customWidth="1"/>
    <col min="12807" max="12807" width="24.26953125" style="1" customWidth="1"/>
    <col min="12808" max="13056" width="8.6328125" style="1"/>
    <col min="13057" max="13057" width="1" style="1" customWidth="1"/>
    <col min="13058" max="13058" width="5" style="1" customWidth="1"/>
    <col min="13059" max="13059" width="12.7265625" style="1" bestFit="1" customWidth="1"/>
    <col min="13060" max="13060" width="16.453125" style="1" bestFit="1" customWidth="1"/>
    <col min="13061" max="13061" width="34" style="1" bestFit="1" customWidth="1"/>
    <col min="13062" max="13062" width="9.90625" style="1" bestFit="1" customWidth="1"/>
    <col min="13063" max="13063" width="24.26953125" style="1" customWidth="1"/>
    <col min="13064" max="13312" width="8.6328125" style="1"/>
    <col min="13313" max="13313" width="1" style="1" customWidth="1"/>
    <col min="13314" max="13314" width="5" style="1" customWidth="1"/>
    <col min="13315" max="13315" width="12.7265625" style="1" bestFit="1" customWidth="1"/>
    <col min="13316" max="13316" width="16.453125" style="1" bestFit="1" customWidth="1"/>
    <col min="13317" max="13317" width="34" style="1" bestFit="1" customWidth="1"/>
    <col min="13318" max="13318" width="9.90625" style="1" bestFit="1" customWidth="1"/>
    <col min="13319" max="13319" width="24.26953125" style="1" customWidth="1"/>
    <col min="13320" max="13568" width="8.6328125" style="1"/>
    <col min="13569" max="13569" width="1" style="1" customWidth="1"/>
    <col min="13570" max="13570" width="5" style="1" customWidth="1"/>
    <col min="13571" max="13571" width="12.7265625" style="1" bestFit="1" customWidth="1"/>
    <col min="13572" max="13572" width="16.453125" style="1" bestFit="1" customWidth="1"/>
    <col min="13573" max="13573" width="34" style="1" bestFit="1" customWidth="1"/>
    <col min="13574" max="13574" width="9.90625" style="1" bestFit="1" customWidth="1"/>
    <col min="13575" max="13575" width="24.26953125" style="1" customWidth="1"/>
    <col min="13576" max="13824" width="8.6328125" style="1"/>
    <col min="13825" max="13825" width="1" style="1" customWidth="1"/>
    <col min="13826" max="13826" width="5" style="1" customWidth="1"/>
    <col min="13827" max="13827" width="12.7265625" style="1" bestFit="1" customWidth="1"/>
    <col min="13828" max="13828" width="16.453125" style="1" bestFit="1" customWidth="1"/>
    <col min="13829" max="13829" width="34" style="1" bestFit="1" customWidth="1"/>
    <col min="13830" max="13830" width="9.90625" style="1" bestFit="1" customWidth="1"/>
    <col min="13831" max="13831" width="24.26953125" style="1" customWidth="1"/>
    <col min="13832" max="14080" width="8.6328125" style="1"/>
    <col min="14081" max="14081" width="1" style="1" customWidth="1"/>
    <col min="14082" max="14082" width="5" style="1" customWidth="1"/>
    <col min="14083" max="14083" width="12.7265625" style="1" bestFit="1" customWidth="1"/>
    <col min="14084" max="14084" width="16.453125" style="1" bestFit="1" customWidth="1"/>
    <col min="14085" max="14085" width="34" style="1" bestFit="1" customWidth="1"/>
    <col min="14086" max="14086" width="9.90625" style="1" bestFit="1" customWidth="1"/>
    <col min="14087" max="14087" width="24.26953125" style="1" customWidth="1"/>
    <col min="14088" max="14336" width="8.6328125" style="1"/>
    <col min="14337" max="14337" width="1" style="1" customWidth="1"/>
    <col min="14338" max="14338" width="5" style="1" customWidth="1"/>
    <col min="14339" max="14339" width="12.7265625" style="1" bestFit="1" customWidth="1"/>
    <col min="14340" max="14340" width="16.453125" style="1" bestFit="1" customWidth="1"/>
    <col min="14341" max="14341" width="34" style="1" bestFit="1" customWidth="1"/>
    <col min="14342" max="14342" width="9.90625" style="1" bestFit="1" customWidth="1"/>
    <col min="14343" max="14343" width="24.26953125" style="1" customWidth="1"/>
    <col min="14344" max="14592" width="8.6328125" style="1"/>
    <col min="14593" max="14593" width="1" style="1" customWidth="1"/>
    <col min="14594" max="14594" width="5" style="1" customWidth="1"/>
    <col min="14595" max="14595" width="12.7265625" style="1" bestFit="1" customWidth="1"/>
    <col min="14596" max="14596" width="16.453125" style="1" bestFit="1" customWidth="1"/>
    <col min="14597" max="14597" width="34" style="1" bestFit="1" customWidth="1"/>
    <col min="14598" max="14598" width="9.90625" style="1" bestFit="1" customWidth="1"/>
    <col min="14599" max="14599" width="24.26953125" style="1" customWidth="1"/>
    <col min="14600" max="14848" width="8.6328125" style="1"/>
    <col min="14849" max="14849" width="1" style="1" customWidth="1"/>
    <col min="14850" max="14850" width="5" style="1" customWidth="1"/>
    <col min="14851" max="14851" width="12.7265625" style="1" bestFit="1" customWidth="1"/>
    <col min="14852" max="14852" width="16.453125" style="1" bestFit="1" customWidth="1"/>
    <col min="14853" max="14853" width="34" style="1" bestFit="1" customWidth="1"/>
    <col min="14854" max="14854" width="9.90625" style="1" bestFit="1" customWidth="1"/>
    <col min="14855" max="14855" width="24.26953125" style="1" customWidth="1"/>
    <col min="14856" max="15104" width="8.6328125" style="1"/>
    <col min="15105" max="15105" width="1" style="1" customWidth="1"/>
    <col min="15106" max="15106" width="5" style="1" customWidth="1"/>
    <col min="15107" max="15107" width="12.7265625" style="1" bestFit="1" customWidth="1"/>
    <col min="15108" max="15108" width="16.453125" style="1" bestFit="1" customWidth="1"/>
    <col min="15109" max="15109" width="34" style="1" bestFit="1" customWidth="1"/>
    <col min="15110" max="15110" width="9.90625" style="1" bestFit="1" customWidth="1"/>
    <col min="15111" max="15111" width="24.26953125" style="1" customWidth="1"/>
    <col min="15112" max="15360" width="8.6328125" style="1"/>
    <col min="15361" max="15361" width="1" style="1" customWidth="1"/>
    <col min="15362" max="15362" width="5" style="1" customWidth="1"/>
    <col min="15363" max="15363" width="12.7265625" style="1" bestFit="1" customWidth="1"/>
    <col min="15364" max="15364" width="16.453125" style="1" bestFit="1" customWidth="1"/>
    <col min="15365" max="15365" width="34" style="1" bestFit="1" customWidth="1"/>
    <col min="15366" max="15366" width="9.90625" style="1" bestFit="1" customWidth="1"/>
    <col min="15367" max="15367" width="24.26953125" style="1" customWidth="1"/>
    <col min="15368" max="15616" width="8.6328125" style="1"/>
    <col min="15617" max="15617" width="1" style="1" customWidth="1"/>
    <col min="15618" max="15618" width="5" style="1" customWidth="1"/>
    <col min="15619" max="15619" width="12.7265625" style="1" bestFit="1" customWidth="1"/>
    <col min="15620" max="15620" width="16.453125" style="1" bestFit="1" customWidth="1"/>
    <col min="15621" max="15621" width="34" style="1" bestFit="1" customWidth="1"/>
    <col min="15622" max="15622" width="9.90625" style="1" bestFit="1" customWidth="1"/>
    <col min="15623" max="15623" width="24.26953125" style="1" customWidth="1"/>
    <col min="15624" max="15872" width="8.6328125" style="1"/>
    <col min="15873" max="15873" width="1" style="1" customWidth="1"/>
    <col min="15874" max="15874" width="5" style="1" customWidth="1"/>
    <col min="15875" max="15875" width="12.7265625" style="1" bestFit="1" customWidth="1"/>
    <col min="15876" max="15876" width="16.453125" style="1" bestFit="1" customWidth="1"/>
    <col min="15877" max="15877" width="34" style="1" bestFit="1" customWidth="1"/>
    <col min="15878" max="15878" width="9.90625" style="1" bestFit="1" customWidth="1"/>
    <col min="15879" max="15879" width="24.26953125" style="1" customWidth="1"/>
    <col min="15880" max="16128" width="8.6328125" style="1"/>
    <col min="16129" max="16129" width="1" style="1" customWidth="1"/>
    <col min="16130" max="16130" width="5" style="1" customWidth="1"/>
    <col min="16131" max="16131" width="12.7265625" style="1" bestFit="1" customWidth="1"/>
    <col min="16132" max="16132" width="16.453125" style="1" bestFit="1" customWidth="1"/>
    <col min="16133" max="16133" width="34" style="1" bestFit="1" customWidth="1"/>
    <col min="16134" max="16134" width="9.90625" style="1" bestFit="1" customWidth="1"/>
    <col min="16135" max="16135" width="24.26953125" style="1" customWidth="1"/>
    <col min="16136" max="16384" width="8.6328125" style="1"/>
  </cols>
  <sheetData>
    <row r="1" spans="1:8" ht="12" customHeight="1" x14ac:dyDescent="0.35">
      <c r="A1" s="2"/>
      <c r="B1" s="2"/>
      <c r="C1" s="2"/>
      <c r="D1" s="2"/>
      <c r="E1" s="17"/>
      <c r="F1" s="43"/>
      <c r="G1" s="2"/>
      <c r="H1" s="2"/>
    </row>
    <row r="2" spans="1:8" ht="24.75" customHeight="1" x14ac:dyDescent="0.3">
      <c r="A2" s="3"/>
      <c r="B2" s="3"/>
      <c r="C2" s="3"/>
      <c r="D2" s="3"/>
      <c r="E2" s="18" t="s">
        <v>650</v>
      </c>
      <c r="F2" s="19"/>
      <c r="G2" s="21"/>
      <c r="H2" s="2"/>
    </row>
    <row r="3" spans="1:8" ht="24.75" customHeight="1" x14ac:dyDescent="0.2">
      <c r="A3" s="3"/>
      <c r="B3" s="3" t="s">
        <v>352</v>
      </c>
      <c r="C3" s="3"/>
      <c r="D3" s="3"/>
      <c r="E3" s="3"/>
      <c r="F3" s="3">
        <f>D33</f>
        <v>19</v>
      </c>
      <c r="G3" s="3" t="s">
        <v>1024</v>
      </c>
      <c r="H3" s="2"/>
    </row>
    <row r="4" spans="1:8" s="61" customFormat="1" ht="24.75" customHeight="1" x14ac:dyDescent="0.2">
      <c r="A4" s="62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69"/>
    </row>
    <row r="5" spans="1:8" ht="22.5" customHeight="1" x14ac:dyDescent="0.2">
      <c r="A5" s="3"/>
      <c r="B5" s="5">
        <v>1</v>
      </c>
      <c r="C5" s="5" t="s">
        <v>991</v>
      </c>
      <c r="D5" s="12" t="s">
        <v>1002</v>
      </c>
      <c r="E5" s="12" t="s">
        <v>1014</v>
      </c>
      <c r="F5" s="5" t="s">
        <v>11</v>
      </c>
      <c r="G5" s="27"/>
      <c r="H5" s="2"/>
    </row>
    <row r="6" spans="1:8" ht="22.5" customHeight="1" x14ac:dyDescent="0.2">
      <c r="A6" s="3"/>
      <c r="B6" s="5">
        <v>2</v>
      </c>
      <c r="C6" s="5" t="s">
        <v>992</v>
      </c>
      <c r="D6" s="12" t="s">
        <v>1003</v>
      </c>
      <c r="E6" s="12" t="s">
        <v>1015</v>
      </c>
      <c r="F6" s="5" t="s">
        <v>0</v>
      </c>
      <c r="G6" s="27"/>
      <c r="H6" s="2"/>
    </row>
    <row r="7" spans="1:8" ht="22.5" customHeight="1" x14ac:dyDescent="0.2">
      <c r="A7" s="3"/>
      <c r="B7" s="63">
        <v>3</v>
      </c>
      <c r="C7" s="5" t="s">
        <v>993</v>
      </c>
      <c r="D7" s="12" t="s">
        <v>1004</v>
      </c>
      <c r="E7" s="12" t="s">
        <v>1016</v>
      </c>
      <c r="F7" s="5" t="s">
        <v>127</v>
      </c>
      <c r="G7" s="27"/>
      <c r="H7" s="2"/>
    </row>
    <row r="8" spans="1:8" ht="22.5" customHeight="1" x14ac:dyDescent="0.2">
      <c r="A8" s="3"/>
      <c r="B8" s="5">
        <v>4</v>
      </c>
      <c r="C8" s="5" t="s">
        <v>994</v>
      </c>
      <c r="D8" s="12" t="s">
        <v>47</v>
      </c>
      <c r="E8" s="12" t="s">
        <v>1017</v>
      </c>
      <c r="F8" s="5" t="s">
        <v>0</v>
      </c>
      <c r="G8" s="27"/>
      <c r="H8" s="2"/>
    </row>
    <row r="9" spans="1:8" ht="22.5" customHeight="1" x14ac:dyDescent="0.2">
      <c r="A9" s="3"/>
      <c r="B9" s="5">
        <v>5</v>
      </c>
      <c r="C9" s="5" t="s">
        <v>189</v>
      </c>
      <c r="D9" s="12" t="s">
        <v>1006</v>
      </c>
      <c r="E9" s="12" t="s">
        <v>1018</v>
      </c>
      <c r="F9" s="5" t="s">
        <v>0</v>
      </c>
      <c r="G9" s="27"/>
      <c r="H9" s="2"/>
    </row>
    <row r="10" spans="1:8" ht="22.5" customHeight="1" x14ac:dyDescent="0.2">
      <c r="A10" s="3"/>
      <c r="B10" s="5">
        <v>6</v>
      </c>
      <c r="C10" s="5" t="s">
        <v>610</v>
      </c>
      <c r="D10" s="12" t="s">
        <v>1007</v>
      </c>
      <c r="E10" s="12" t="s">
        <v>519</v>
      </c>
      <c r="F10" s="5" t="s">
        <v>11</v>
      </c>
      <c r="G10" s="27"/>
      <c r="H10" s="2"/>
    </row>
    <row r="11" spans="1:8" ht="22.5" customHeight="1" x14ac:dyDescent="0.2">
      <c r="A11" s="3"/>
      <c r="B11" s="5">
        <v>7</v>
      </c>
      <c r="C11" s="5" t="s">
        <v>995</v>
      </c>
      <c r="D11" s="12" t="s">
        <v>389</v>
      </c>
      <c r="E11" s="12" t="s">
        <v>948</v>
      </c>
      <c r="F11" s="5" t="s">
        <v>0</v>
      </c>
      <c r="G11" s="27"/>
      <c r="H11" s="2"/>
    </row>
    <row r="12" spans="1:8" ht="22.5" customHeight="1" x14ac:dyDescent="0.2">
      <c r="A12" s="3"/>
      <c r="B12" s="5">
        <v>8</v>
      </c>
      <c r="C12" s="5" t="s">
        <v>661</v>
      </c>
      <c r="D12" s="12" t="s">
        <v>1008</v>
      </c>
      <c r="E12" s="42" t="s">
        <v>1019</v>
      </c>
      <c r="F12" s="5" t="s">
        <v>0</v>
      </c>
      <c r="G12" s="27"/>
      <c r="H12" s="2"/>
    </row>
    <row r="13" spans="1:8" ht="22.5" customHeight="1" x14ac:dyDescent="0.2">
      <c r="A13" s="3"/>
      <c r="B13" s="5">
        <v>9</v>
      </c>
      <c r="C13" s="5" t="s">
        <v>996</v>
      </c>
      <c r="D13" s="12" t="s">
        <v>1009</v>
      </c>
      <c r="E13" s="42" t="s">
        <v>1020</v>
      </c>
      <c r="F13" s="5" t="s">
        <v>65</v>
      </c>
      <c r="G13" s="27"/>
      <c r="H13" s="2"/>
    </row>
    <row r="14" spans="1:8" ht="22.5" customHeight="1" x14ac:dyDescent="0.2">
      <c r="A14" s="3"/>
      <c r="B14" s="5">
        <v>10</v>
      </c>
      <c r="C14" s="5" t="s">
        <v>997</v>
      </c>
      <c r="D14" s="12" t="s">
        <v>670</v>
      </c>
      <c r="E14" s="42" t="s">
        <v>1030</v>
      </c>
      <c r="F14" s="5" t="s">
        <v>0</v>
      </c>
      <c r="G14" s="27"/>
      <c r="H14" s="2"/>
    </row>
    <row r="15" spans="1:8" ht="22.5" customHeight="1" x14ac:dyDescent="0.2">
      <c r="A15" s="3"/>
      <c r="B15" s="5">
        <v>11</v>
      </c>
      <c r="C15" s="5" t="s">
        <v>644</v>
      </c>
      <c r="D15" s="12" t="s">
        <v>1010</v>
      </c>
      <c r="E15" s="42" t="s">
        <v>1021</v>
      </c>
      <c r="F15" s="5" t="s">
        <v>0</v>
      </c>
      <c r="G15" s="27"/>
      <c r="H15" s="2"/>
    </row>
    <row r="16" spans="1:8" ht="22.5" customHeight="1" x14ac:dyDescent="0.2">
      <c r="A16" s="3"/>
      <c r="B16" s="5">
        <v>12</v>
      </c>
      <c r="C16" s="5" t="s">
        <v>998</v>
      </c>
      <c r="D16" s="12" t="s">
        <v>210</v>
      </c>
      <c r="E16" s="42" t="s">
        <v>568</v>
      </c>
      <c r="F16" s="5" t="s">
        <v>11</v>
      </c>
      <c r="G16" s="27"/>
      <c r="H16" s="2"/>
    </row>
    <row r="17" spans="1:8" ht="22.5" customHeight="1" x14ac:dyDescent="0.2">
      <c r="A17" s="3"/>
      <c r="B17" s="5">
        <v>13</v>
      </c>
      <c r="C17" s="5" t="s">
        <v>999</v>
      </c>
      <c r="D17" s="12" t="s">
        <v>497</v>
      </c>
      <c r="E17" s="65" t="s">
        <v>1031</v>
      </c>
      <c r="F17" s="5" t="s">
        <v>65</v>
      </c>
      <c r="G17" s="27"/>
      <c r="H17" s="2"/>
    </row>
    <row r="18" spans="1:8" ht="22.5" customHeight="1" x14ac:dyDescent="0.2">
      <c r="A18" s="3"/>
      <c r="B18" s="5">
        <v>14</v>
      </c>
      <c r="C18" s="5" t="s">
        <v>1000</v>
      </c>
      <c r="D18" s="12" t="s">
        <v>911</v>
      </c>
      <c r="E18" s="42" t="s">
        <v>1032</v>
      </c>
      <c r="F18" s="5" t="s">
        <v>133</v>
      </c>
      <c r="G18" s="27"/>
      <c r="H18" s="2"/>
    </row>
    <row r="19" spans="1:8" ht="22.5" customHeight="1" x14ac:dyDescent="0.2">
      <c r="A19" s="3"/>
      <c r="B19" s="5">
        <v>15</v>
      </c>
      <c r="C19" s="5" t="s">
        <v>739</v>
      </c>
      <c r="D19" s="12" t="s">
        <v>1011</v>
      </c>
      <c r="E19" s="42" t="s">
        <v>599</v>
      </c>
      <c r="F19" s="5" t="s">
        <v>11</v>
      </c>
      <c r="G19" s="27"/>
      <c r="H19" s="2"/>
    </row>
    <row r="20" spans="1:8" ht="22.5" customHeight="1" x14ac:dyDescent="0.2">
      <c r="A20" s="3"/>
      <c r="B20" s="5">
        <v>16</v>
      </c>
      <c r="C20" s="5" t="s">
        <v>184</v>
      </c>
      <c r="D20" s="12" t="s">
        <v>1012</v>
      </c>
      <c r="E20" s="42" t="s">
        <v>1022</v>
      </c>
      <c r="F20" s="5" t="s">
        <v>11</v>
      </c>
      <c r="G20" s="27"/>
      <c r="H20" s="2"/>
    </row>
    <row r="21" spans="1:8" ht="22.5" customHeight="1" x14ac:dyDescent="0.2">
      <c r="A21" s="3"/>
      <c r="B21" s="5">
        <v>17</v>
      </c>
      <c r="C21" s="5" t="s">
        <v>1001</v>
      </c>
      <c r="D21" s="12" t="s">
        <v>732</v>
      </c>
      <c r="E21" s="42" t="s">
        <v>736</v>
      </c>
      <c r="F21" s="5" t="s">
        <v>0</v>
      </c>
      <c r="G21" s="27"/>
      <c r="H21" s="2"/>
    </row>
    <row r="22" spans="1:8" ht="22.5" customHeight="1" x14ac:dyDescent="0.2">
      <c r="A22" s="3"/>
      <c r="B22" s="5">
        <v>18</v>
      </c>
      <c r="C22" s="5" t="s">
        <v>588</v>
      </c>
      <c r="D22" s="12" t="s">
        <v>1013</v>
      </c>
      <c r="E22" s="42" t="s">
        <v>700</v>
      </c>
      <c r="F22" s="5" t="s">
        <v>0</v>
      </c>
      <c r="G22" s="27"/>
      <c r="H22" s="2"/>
    </row>
    <row r="23" spans="1:8" ht="22.5" customHeight="1" x14ac:dyDescent="0.2">
      <c r="A23" s="3"/>
      <c r="B23" s="5">
        <v>19</v>
      </c>
      <c r="C23" s="5" t="s">
        <v>543</v>
      </c>
      <c r="D23" s="12" t="s">
        <v>941</v>
      </c>
      <c r="E23" s="42" t="s">
        <v>1005</v>
      </c>
      <c r="F23" s="5" t="s">
        <v>0</v>
      </c>
      <c r="G23" s="27"/>
      <c r="H23" s="2"/>
    </row>
    <row r="24" spans="1:8" ht="22.5" customHeight="1" x14ac:dyDescent="0.2">
      <c r="A24" s="3"/>
      <c r="B24" s="3"/>
      <c r="C24" s="3"/>
      <c r="D24" s="30"/>
      <c r="E24" s="30"/>
      <c r="F24" s="19"/>
      <c r="G24" s="3"/>
      <c r="H24" s="2"/>
    </row>
    <row r="25" spans="1:8" ht="22.5" customHeight="1" x14ac:dyDescent="0.2">
      <c r="A25" s="3"/>
      <c r="B25" s="3"/>
      <c r="C25" s="7" t="s">
        <v>50</v>
      </c>
      <c r="D25" s="13" t="s">
        <v>35</v>
      </c>
      <c r="E25" s="3"/>
      <c r="F25" s="19"/>
      <c r="G25" s="19"/>
      <c r="H25" s="2"/>
    </row>
    <row r="26" spans="1:8" ht="22.5" customHeight="1" x14ac:dyDescent="0.2">
      <c r="A26" s="3"/>
      <c r="B26" s="3"/>
      <c r="C26" s="8" t="s">
        <v>111</v>
      </c>
      <c r="D26" s="14">
        <f>COUNTIF(F5:F23,"都道")</f>
        <v>2</v>
      </c>
      <c r="E26" s="3"/>
      <c r="F26" s="19"/>
      <c r="G26" s="19"/>
      <c r="H26" s="2"/>
    </row>
    <row r="27" spans="1:8" ht="22.5" customHeight="1" x14ac:dyDescent="0.2">
      <c r="A27" s="3"/>
      <c r="B27" s="3"/>
      <c r="C27" s="9" t="s">
        <v>68</v>
      </c>
      <c r="D27" s="14">
        <f>COUNTIF(F5:F23,"都有地")</f>
        <v>1</v>
      </c>
      <c r="E27" s="3"/>
      <c r="F27" s="19"/>
      <c r="G27" s="19"/>
      <c r="H27" s="2"/>
    </row>
    <row r="28" spans="1:8" ht="22.5" customHeight="1" x14ac:dyDescent="0.2">
      <c r="A28" s="3"/>
      <c r="B28" s="3"/>
      <c r="C28" s="8" t="s">
        <v>69</v>
      </c>
      <c r="D28" s="14">
        <f>COUNTIF(F5:F23,"区施設")</f>
        <v>0</v>
      </c>
      <c r="E28" s="3"/>
      <c r="F28" s="19"/>
      <c r="G28" s="19"/>
      <c r="H28" s="2"/>
    </row>
    <row r="29" spans="1:8" ht="22.5" customHeight="1" x14ac:dyDescent="0.2">
      <c r="A29" s="3"/>
      <c r="B29" s="3"/>
      <c r="C29" s="8" t="s">
        <v>73</v>
      </c>
      <c r="D29" s="14">
        <f>COUNTIF(F5:F23,"区道")</f>
        <v>10</v>
      </c>
      <c r="E29" s="3"/>
      <c r="F29" s="19"/>
      <c r="G29" s="19"/>
      <c r="H29" s="2"/>
    </row>
    <row r="30" spans="1:8" ht="22.5" customHeight="1" x14ac:dyDescent="0.2">
      <c r="A30" s="3"/>
      <c r="B30" s="3"/>
      <c r="C30" s="10" t="s">
        <v>76</v>
      </c>
      <c r="D30" s="14">
        <f>COUNTIF(F5:F23,"区河川")</f>
        <v>0</v>
      </c>
      <c r="E30" s="3"/>
      <c r="F30" s="19"/>
      <c r="G30" s="19"/>
      <c r="H30" s="2"/>
    </row>
    <row r="31" spans="1:8" ht="22.5" customHeight="1" x14ac:dyDescent="0.2">
      <c r="A31" s="3"/>
      <c r="B31" s="3"/>
      <c r="C31" s="10" t="s">
        <v>85</v>
      </c>
      <c r="D31" s="14">
        <f>COUNTIF(F5:F23,"区公園")</f>
        <v>5</v>
      </c>
      <c r="E31" s="3"/>
      <c r="F31" s="19"/>
      <c r="G31" s="19"/>
      <c r="H31" s="2"/>
    </row>
    <row r="32" spans="1:8" ht="22.5" customHeight="1" x14ac:dyDescent="0.2">
      <c r="A32" s="3"/>
      <c r="B32" s="3"/>
      <c r="C32" s="8" t="s">
        <v>63</v>
      </c>
      <c r="D32" s="14">
        <f>COUNTIF(F5:F23,"私有地")</f>
        <v>1</v>
      </c>
      <c r="E32" s="3"/>
      <c r="F32" s="19"/>
      <c r="G32" s="19"/>
      <c r="H32" s="2"/>
    </row>
    <row r="33" spans="1:8" ht="22.5" customHeight="1" x14ac:dyDescent="0.2">
      <c r="A33" s="3"/>
      <c r="B33" s="3"/>
      <c r="C33" s="11" t="s">
        <v>28</v>
      </c>
      <c r="D33" s="16">
        <f>SUM(D26:D32)</f>
        <v>19</v>
      </c>
      <c r="E33" s="3"/>
      <c r="F33" s="19"/>
      <c r="G33" s="19"/>
      <c r="H33" s="2"/>
    </row>
    <row r="34" spans="1:8" ht="22.5" customHeight="1" x14ac:dyDescent="0.2">
      <c r="A34" s="3"/>
      <c r="B34" s="3"/>
      <c r="C34" s="3"/>
      <c r="D34" s="3"/>
      <c r="E34" s="3"/>
      <c r="F34" s="19"/>
      <c r="G34" s="19"/>
      <c r="H34" s="2"/>
    </row>
    <row r="35" spans="1:8" ht="30" customHeight="1" x14ac:dyDescent="0.2">
      <c r="A35" s="33"/>
      <c r="B35" s="33"/>
      <c r="C35" s="33"/>
      <c r="D35" s="33"/>
      <c r="E35" s="33"/>
      <c r="F35" s="34"/>
      <c r="G35" s="34"/>
    </row>
    <row r="36" spans="1:8" ht="30" customHeight="1" x14ac:dyDescent="0.2">
      <c r="A36" s="33"/>
      <c r="B36" s="33"/>
      <c r="C36" s="33"/>
      <c r="D36" s="33"/>
      <c r="E36" s="33"/>
      <c r="F36" s="34"/>
      <c r="G36" s="34"/>
    </row>
    <row r="37" spans="1:8" ht="30" customHeight="1" x14ac:dyDescent="0.2">
      <c r="A37" s="33"/>
      <c r="B37" s="33"/>
      <c r="C37" s="33"/>
      <c r="D37" s="33"/>
      <c r="E37" s="33"/>
      <c r="F37" s="34"/>
      <c r="G37" s="34"/>
    </row>
    <row r="38" spans="1:8" ht="30" customHeight="1" x14ac:dyDescent="0.2">
      <c r="A38" s="33"/>
      <c r="B38" s="33"/>
      <c r="C38" s="33"/>
      <c r="D38" s="33"/>
      <c r="E38" s="33"/>
      <c r="F38" s="34"/>
      <c r="G38" s="34"/>
    </row>
    <row r="39" spans="1:8" ht="30" customHeight="1" x14ac:dyDescent="0.2">
      <c r="A39" s="33"/>
      <c r="B39" s="33"/>
      <c r="C39" s="33"/>
      <c r="D39" s="33"/>
      <c r="E39" s="33"/>
      <c r="F39" s="34"/>
      <c r="G39" s="33"/>
    </row>
    <row r="40" spans="1:8" ht="30" customHeight="1" x14ac:dyDescent="0.2">
      <c r="A40" s="33"/>
      <c r="B40" s="33"/>
      <c r="C40" s="33"/>
      <c r="D40" s="33"/>
      <c r="E40" s="33"/>
      <c r="F40" s="34"/>
      <c r="G40" s="67"/>
    </row>
    <row r="41" spans="1:8" ht="30" customHeight="1" x14ac:dyDescent="0.2">
      <c r="A41" s="33"/>
      <c r="B41" s="33"/>
      <c r="C41" s="33"/>
      <c r="D41" s="33"/>
      <c r="E41" s="33"/>
      <c r="F41" s="34"/>
      <c r="G41" s="68"/>
    </row>
    <row r="42" spans="1:8" ht="30" customHeight="1" x14ac:dyDescent="0.2">
      <c r="A42" s="33"/>
      <c r="B42" s="33"/>
      <c r="C42" s="33"/>
      <c r="D42" s="33"/>
      <c r="E42" s="33"/>
      <c r="F42" s="34"/>
      <c r="G42" s="67"/>
    </row>
    <row r="43" spans="1:8" ht="30" customHeight="1" x14ac:dyDescent="0.2">
      <c r="A43" s="33"/>
      <c r="B43" s="33"/>
      <c r="C43" s="64"/>
      <c r="D43" s="64"/>
      <c r="E43" s="64"/>
      <c r="F43" s="66"/>
      <c r="G43" s="33"/>
    </row>
    <row r="44" spans="1:8" ht="30" customHeight="1" x14ac:dyDescent="0.2">
      <c r="A44" s="33"/>
      <c r="B44" s="33"/>
      <c r="C44" s="64"/>
      <c r="D44" s="64"/>
      <c r="E44" s="64"/>
      <c r="F44" s="66"/>
      <c r="G44" s="33"/>
    </row>
    <row r="45" spans="1:8" ht="30" customHeight="1" x14ac:dyDescent="0.2">
      <c r="A45" s="33"/>
    </row>
  </sheetData>
  <phoneticPr fontId="3"/>
  <pageMargins left="0.59055118110236227" right="0.62992125984251968" top="0.98425196850393681" bottom="0.8661417322834648" header="0.51181102362204722" footer="0.51181102362204722"/>
  <pageSetup paperSize="9" scale="8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L24"/>
  <sheetViews>
    <sheetView view="pageBreakPreview" zoomScale="85" zoomScaleSheetLayoutView="85" workbookViewId="0">
      <selection activeCell="R18" sqref="R18"/>
    </sheetView>
  </sheetViews>
  <sheetFormatPr defaultRowHeight="13" x14ac:dyDescent="0.2"/>
  <cols>
    <col min="1" max="1" width="0.7265625" customWidth="1"/>
    <col min="2" max="9" width="8.6328125" customWidth="1"/>
    <col min="10" max="10" width="11.08984375" customWidth="1"/>
    <col min="11" max="11" width="8.6328125" customWidth="1"/>
  </cols>
  <sheetData>
    <row r="1" spans="1:12" ht="22.5" customHeight="1" x14ac:dyDescent="0.2">
      <c r="A1" s="70" t="s">
        <v>105</v>
      </c>
      <c r="B1" s="71"/>
      <c r="C1" s="71"/>
      <c r="D1" s="71"/>
      <c r="E1" s="71"/>
      <c r="F1" s="71"/>
      <c r="G1" s="71"/>
      <c r="H1" s="71"/>
      <c r="I1" s="71"/>
      <c r="J1" s="71"/>
      <c r="K1" s="90"/>
      <c r="L1" s="71"/>
    </row>
    <row r="2" spans="1:12" ht="22.5" customHeight="1" x14ac:dyDescent="0.2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2.5" customHeight="1" x14ac:dyDescent="0.2">
      <c r="B3" s="72"/>
      <c r="C3" s="78" t="s">
        <v>38</v>
      </c>
      <c r="D3" s="78" t="s">
        <v>68</v>
      </c>
      <c r="E3" s="78" t="s">
        <v>69</v>
      </c>
      <c r="F3" s="78" t="s">
        <v>73</v>
      </c>
      <c r="G3" s="78" t="s">
        <v>76</v>
      </c>
      <c r="H3" s="78" t="s">
        <v>85</v>
      </c>
      <c r="I3" s="85" t="s">
        <v>63</v>
      </c>
      <c r="J3" s="97" t="s">
        <v>1055</v>
      </c>
      <c r="K3" s="91" t="s">
        <v>28</v>
      </c>
      <c r="L3" s="71"/>
    </row>
    <row r="4" spans="1:12" ht="22.5" customHeight="1" x14ac:dyDescent="0.2">
      <c r="B4" s="73" t="s">
        <v>112</v>
      </c>
      <c r="C4" s="79">
        <f>南中野!D40</f>
        <v>6</v>
      </c>
      <c r="D4" s="79">
        <f>南中野!D41</f>
        <v>3</v>
      </c>
      <c r="E4" s="79">
        <f>南中野!D42</f>
        <v>0</v>
      </c>
      <c r="F4" s="79">
        <f>南中野!D43</f>
        <v>17</v>
      </c>
      <c r="G4" s="79">
        <f>南中野!D44</f>
        <v>0</v>
      </c>
      <c r="H4" s="79">
        <f>南中野!D45</f>
        <v>7</v>
      </c>
      <c r="I4" s="86">
        <f>南中野!D46</f>
        <v>0</v>
      </c>
      <c r="J4" s="98">
        <v>0</v>
      </c>
      <c r="K4" s="92">
        <f t="shared" ref="K4:K18" si="0">SUM(C4:I4)</f>
        <v>33</v>
      </c>
      <c r="L4" s="71"/>
    </row>
    <row r="5" spans="1:12" ht="22.5" customHeight="1" x14ac:dyDescent="0.2">
      <c r="B5" s="74" t="s">
        <v>6</v>
      </c>
      <c r="C5" s="80">
        <f>弥生!D24</f>
        <v>0</v>
      </c>
      <c r="D5" s="80">
        <f>弥生!D25</f>
        <v>0</v>
      </c>
      <c r="E5" s="80">
        <f>弥生!D26</f>
        <v>0</v>
      </c>
      <c r="F5" s="80">
        <f>弥生!D27</f>
        <v>16</v>
      </c>
      <c r="G5" s="80">
        <f>弥生!D28</f>
        <v>0</v>
      </c>
      <c r="H5" s="80">
        <f>弥生!D29</f>
        <v>1</v>
      </c>
      <c r="I5" s="87">
        <f>弥生!D30</f>
        <v>0</v>
      </c>
      <c r="J5" s="99">
        <v>0</v>
      </c>
      <c r="K5" s="93">
        <f t="shared" si="0"/>
        <v>17</v>
      </c>
      <c r="L5" s="71"/>
    </row>
    <row r="6" spans="1:12" ht="22.5" customHeight="1" x14ac:dyDescent="0.2">
      <c r="B6" s="74" t="s">
        <v>89</v>
      </c>
      <c r="C6" s="80">
        <f>東部!D39</f>
        <v>2</v>
      </c>
      <c r="D6" s="80">
        <f>東部!D40</f>
        <v>0</v>
      </c>
      <c r="E6" s="80">
        <f>東部!D41</f>
        <v>3</v>
      </c>
      <c r="F6" s="80">
        <f>東部!D42</f>
        <v>20</v>
      </c>
      <c r="G6" s="80">
        <f>東部!D43</f>
        <v>0</v>
      </c>
      <c r="H6" s="80">
        <f>東部!D44</f>
        <v>3</v>
      </c>
      <c r="I6" s="87">
        <f>東部!D45</f>
        <v>2</v>
      </c>
      <c r="J6" s="99">
        <v>1</v>
      </c>
      <c r="K6" s="93">
        <f>SUM(C6:J6)</f>
        <v>31</v>
      </c>
      <c r="L6" s="71"/>
    </row>
    <row r="7" spans="1:12" ht="22.5" customHeight="1" x14ac:dyDescent="0.2">
      <c r="B7" s="74" t="s">
        <v>90</v>
      </c>
      <c r="C7" s="80">
        <f>鍋横!D23</f>
        <v>2</v>
      </c>
      <c r="D7" s="80">
        <f>鍋横!D24</f>
        <v>0</v>
      </c>
      <c r="E7" s="80">
        <f>鍋横!D25</f>
        <v>2</v>
      </c>
      <c r="F7" s="80">
        <f>鍋横!D26</f>
        <v>6</v>
      </c>
      <c r="G7" s="80">
        <f>鍋横!D27</f>
        <v>0</v>
      </c>
      <c r="H7" s="80">
        <f>鍋横!D28</f>
        <v>6</v>
      </c>
      <c r="I7" s="87">
        <f>鍋横!D29</f>
        <v>0</v>
      </c>
      <c r="J7" s="99">
        <v>0</v>
      </c>
      <c r="K7" s="93">
        <f t="shared" si="0"/>
        <v>16</v>
      </c>
      <c r="L7" s="71"/>
    </row>
    <row r="8" spans="1:12" ht="22.5" customHeight="1" x14ac:dyDescent="0.2">
      <c r="B8" s="74" t="s">
        <v>91</v>
      </c>
      <c r="C8" s="80">
        <f>桃園!D28</f>
        <v>1</v>
      </c>
      <c r="D8" s="80">
        <f>桃園!D29</f>
        <v>0</v>
      </c>
      <c r="E8" s="80">
        <f>桃園!D30</f>
        <v>5</v>
      </c>
      <c r="F8" s="80">
        <f>桃園!D31</f>
        <v>13</v>
      </c>
      <c r="G8" s="80">
        <f>桃園!D32</f>
        <v>0</v>
      </c>
      <c r="H8" s="80">
        <f>桃園!D33</f>
        <v>0</v>
      </c>
      <c r="I8" s="87">
        <f>桃園!D34</f>
        <v>2</v>
      </c>
      <c r="J8" s="99">
        <v>0</v>
      </c>
      <c r="K8" s="93">
        <f t="shared" si="0"/>
        <v>21</v>
      </c>
      <c r="L8" s="71"/>
    </row>
    <row r="9" spans="1:12" ht="22.5" customHeight="1" x14ac:dyDescent="0.2">
      <c r="B9" s="74" t="s">
        <v>95</v>
      </c>
      <c r="C9" s="80">
        <f>昭和!D20</f>
        <v>1</v>
      </c>
      <c r="D9" s="80">
        <f>昭和!D21</f>
        <v>0</v>
      </c>
      <c r="E9" s="80">
        <f>昭和!D22</f>
        <v>1</v>
      </c>
      <c r="F9" s="80">
        <f>昭和!D23</f>
        <v>9</v>
      </c>
      <c r="G9" s="80">
        <f>昭和!D24</f>
        <v>0</v>
      </c>
      <c r="H9" s="80">
        <f>昭和!D25</f>
        <v>1</v>
      </c>
      <c r="I9" s="87">
        <f>昭和!D26</f>
        <v>1</v>
      </c>
      <c r="J9" s="99">
        <v>0</v>
      </c>
      <c r="K9" s="93">
        <f t="shared" si="0"/>
        <v>13</v>
      </c>
      <c r="L9" s="71"/>
    </row>
    <row r="10" spans="1:12" ht="22.5" customHeight="1" x14ac:dyDescent="0.2">
      <c r="B10" s="75" t="s">
        <v>117</v>
      </c>
      <c r="C10" s="80">
        <f>東中野!D15</f>
        <v>0</v>
      </c>
      <c r="D10" s="80">
        <f>東中野!D16</f>
        <v>0</v>
      </c>
      <c r="E10" s="81">
        <f>東中野!D17</f>
        <v>0</v>
      </c>
      <c r="F10" s="81">
        <f>東中野!D18</f>
        <v>7</v>
      </c>
      <c r="G10" s="81">
        <f>東中野!D19</f>
        <v>0</v>
      </c>
      <c r="H10" s="81">
        <f>東中野!D20</f>
        <v>0</v>
      </c>
      <c r="I10" s="88">
        <f>東中野!D21</f>
        <v>1</v>
      </c>
      <c r="J10" s="100">
        <v>0</v>
      </c>
      <c r="K10" s="93">
        <f t="shared" si="0"/>
        <v>8</v>
      </c>
      <c r="L10" s="71"/>
    </row>
    <row r="11" spans="1:12" ht="22.5" customHeight="1" x14ac:dyDescent="0.2">
      <c r="B11" s="75" t="s">
        <v>118</v>
      </c>
      <c r="C11" s="81">
        <f>上高田!D24</f>
        <v>0</v>
      </c>
      <c r="D11" s="80">
        <f>上高田!D25</f>
        <v>0</v>
      </c>
      <c r="E11" s="81">
        <f>上高田!D26</f>
        <v>3</v>
      </c>
      <c r="F11" s="81">
        <f>上高田!D27</f>
        <v>12</v>
      </c>
      <c r="G11" s="81">
        <f>上高田!D28</f>
        <v>0</v>
      </c>
      <c r="H11" s="81">
        <f>上高田!D29</f>
        <v>1</v>
      </c>
      <c r="I11" s="88">
        <f>上高田!D30</f>
        <v>1</v>
      </c>
      <c r="J11" s="100">
        <v>0</v>
      </c>
      <c r="K11" s="93">
        <f t="shared" si="0"/>
        <v>17</v>
      </c>
      <c r="L11" s="71"/>
    </row>
    <row r="12" spans="1:12" ht="22.5" customHeight="1" x14ac:dyDescent="0.2">
      <c r="B12" s="75" t="s">
        <v>98</v>
      </c>
      <c r="C12" s="81">
        <f>新井!D23</f>
        <v>2</v>
      </c>
      <c r="D12" s="80">
        <f>新井!D24</f>
        <v>0</v>
      </c>
      <c r="E12" s="81">
        <f>新井!D25</f>
        <v>3</v>
      </c>
      <c r="F12" s="81">
        <f>新井!D26</f>
        <v>8</v>
      </c>
      <c r="G12" s="81">
        <f>新井!D27</f>
        <v>0</v>
      </c>
      <c r="H12" s="81">
        <f>新井!D28</f>
        <v>2</v>
      </c>
      <c r="I12" s="88">
        <f>新井!D29</f>
        <v>1</v>
      </c>
      <c r="J12" s="100">
        <v>0</v>
      </c>
      <c r="K12" s="93">
        <f t="shared" si="0"/>
        <v>16</v>
      </c>
      <c r="L12" s="71"/>
    </row>
    <row r="13" spans="1:12" ht="22.5" customHeight="1" x14ac:dyDescent="0.2">
      <c r="B13" s="75" t="s">
        <v>121</v>
      </c>
      <c r="C13" s="81">
        <f>江古田!D43</f>
        <v>6</v>
      </c>
      <c r="D13" s="80">
        <f>江古田!D44</f>
        <v>0</v>
      </c>
      <c r="E13" s="81">
        <f>江古田!D45</f>
        <v>1</v>
      </c>
      <c r="F13" s="81">
        <f>江古田!D46</f>
        <v>25</v>
      </c>
      <c r="G13" s="81">
        <f>江古田!D47</f>
        <v>0</v>
      </c>
      <c r="H13" s="81">
        <f>江古田!D48</f>
        <v>2</v>
      </c>
      <c r="I13" s="88">
        <f>江古田!D49</f>
        <v>2</v>
      </c>
      <c r="J13" s="100">
        <v>0</v>
      </c>
      <c r="K13" s="93">
        <f t="shared" si="0"/>
        <v>36</v>
      </c>
      <c r="L13" s="71"/>
    </row>
    <row r="14" spans="1:12" ht="22.5" customHeight="1" x14ac:dyDescent="0.2">
      <c r="B14" s="75" t="s">
        <v>102</v>
      </c>
      <c r="C14" s="81">
        <f>沼袋!D25</f>
        <v>2</v>
      </c>
      <c r="D14" s="80">
        <f>沼袋!D26</f>
        <v>0</v>
      </c>
      <c r="E14" s="81">
        <f>沼袋!D27</f>
        <v>0</v>
      </c>
      <c r="F14" s="81">
        <f>沼袋!D28</f>
        <v>15</v>
      </c>
      <c r="G14" s="81">
        <f>沼袋!D29</f>
        <v>0</v>
      </c>
      <c r="H14" s="81">
        <f>沼袋!D30</f>
        <v>1</v>
      </c>
      <c r="I14" s="88">
        <f>沼袋!D31</f>
        <v>0</v>
      </c>
      <c r="J14" s="100">
        <v>0</v>
      </c>
      <c r="K14" s="93">
        <f t="shared" si="0"/>
        <v>18</v>
      </c>
      <c r="L14" s="71"/>
    </row>
    <row r="15" spans="1:12" ht="22.5" customHeight="1" x14ac:dyDescent="0.2">
      <c r="B15" s="75" t="s">
        <v>8</v>
      </c>
      <c r="C15" s="81">
        <f>野方!D39</f>
        <v>0</v>
      </c>
      <c r="D15" s="80">
        <f>野方!D40</f>
        <v>1</v>
      </c>
      <c r="E15" s="81">
        <f>野方!D41</f>
        <v>4</v>
      </c>
      <c r="F15" s="81">
        <f>野方!D42</f>
        <v>23</v>
      </c>
      <c r="G15" s="81">
        <f>野方!D43</f>
        <v>0</v>
      </c>
      <c r="H15" s="81">
        <f>野方!D44</f>
        <v>0</v>
      </c>
      <c r="I15" s="88">
        <f>野方!D45</f>
        <v>4</v>
      </c>
      <c r="J15" s="100">
        <v>0</v>
      </c>
      <c r="K15" s="93">
        <f t="shared" si="0"/>
        <v>32</v>
      </c>
      <c r="L15" s="71"/>
    </row>
    <row r="16" spans="1:12" ht="22.5" customHeight="1" x14ac:dyDescent="0.2">
      <c r="B16" s="75" t="s">
        <v>37</v>
      </c>
      <c r="C16" s="81">
        <f>大和!D23</f>
        <v>0</v>
      </c>
      <c r="D16" s="80">
        <f>大和!D24</f>
        <v>0</v>
      </c>
      <c r="E16" s="81">
        <f>大和!D25</f>
        <v>1</v>
      </c>
      <c r="F16" s="81">
        <f>大和!D26</f>
        <v>12</v>
      </c>
      <c r="G16" s="81">
        <f>大和!D27</f>
        <v>3</v>
      </c>
      <c r="H16" s="81">
        <f>大和!D28</f>
        <v>0</v>
      </c>
      <c r="I16" s="88">
        <f>大和!D29</f>
        <v>0</v>
      </c>
      <c r="J16" s="100">
        <v>0</v>
      </c>
      <c r="K16" s="93">
        <f t="shared" si="0"/>
        <v>16</v>
      </c>
      <c r="L16" s="71"/>
    </row>
    <row r="17" spans="2:12" ht="22.5" customHeight="1" x14ac:dyDescent="0.2">
      <c r="B17" s="75" t="s">
        <v>31</v>
      </c>
      <c r="C17" s="81">
        <f>鷺宮!D47</f>
        <v>2</v>
      </c>
      <c r="D17" s="80">
        <f>鷺宮!D48</f>
        <v>0</v>
      </c>
      <c r="E17" s="81">
        <f>鷺宮!D49</f>
        <v>1</v>
      </c>
      <c r="F17" s="81">
        <f>鷺宮!D50</f>
        <v>34</v>
      </c>
      <c r="G17" s="81">
        <f>鷺宮!D51</f>
        <v>2</v>
      </c>
      <c r="H17" s="81">
        <f>鷺宮!D52</f>
        <v>1</v>
      </c>
      <c r="I17" s="88">
        <f>鷺宮!D53</f>
        <v>0</v>
      </c>
      <c r="J17" s="100">
        <v>0</v>
      </c>
      <c r="K17" s="93">
        <f t="shared" si="0"/>
        <v>40</v>
      </c>
      <c r="L17" s="71"/>
    </row>
    <row r="18" spans="2:12" ht="22.5" customHeight="1" x14ac:dyDescent="0.2">
      <c r="B18" s="76" t="s">
        <v>122</v>
      </c>
      <c r="C18" s="82">
        <f>上鷺宮!D26</f>
        <v>2</v>
      </c>
      <c r="D18" s="84">
        <f>上鷺宮!D27</f>
        <v>1</v>
      </c>
      <c r="E18" s="82">
        <f>上鷺宮!D28</f>
        <v>0</v>
      </c>
      <c r="F18" s="82">
        <f>上鷺宮!D29</f>
        <v>10</v>
      </c>
      <c r="G18" s="82">
        <f>上鷺宮!D30</f>
        <v>0</v>
      </c>
      <c r="H18" s="82">
        <f>上鷺宮!D31</f>
        <v>5</v>
      </c>
      <c r="I18" s="89">
        <f>上鷺宮!D32</f>
        <v>1</v>
      </c>
      <c r="J18" s="101">
        <v>0</v>
      </c>
      <c r="K18" s="94">
        <f t="shared" si="0"/>
        <v>19</v>
      </c>
      <c r="L18" s="71"/>
    </row>
    <row r="19" spans="2:12" ht="22.5" customHeight="1" x14ac:dyDescent="0.2">
      <c r="B19" s="77" t="s">
        <v>28</v>
      </c>
      <c r="C19" s="83">
        <f t="shared" ref="C19:K19" si="1">SUM(C4:C18)</f>
        <v>26</v>
      </c>
      <c r="D19" s="83">
        <f t="shared" si="1"/>
        <v>5</v>
      </c>
      <c r="E19" s="83">
        <f t="shared" si="1"/>
        <v>24</v>
      </c>
      <c r="F19" s="83">
        <f>SUM(F4:F18)</f>
        <v>227</v>
      </c>
      <c r="G19" s="83">
        <f t="shared" si="1"/>
        <v>5</v>
      </c>
      <c r="H19" s="83">
        <f t="shared" si="1"/>
        <v>30</v>
      </c>
      <c r="I19" s="83">
        <f t="shared" si="1"/>
        <v>15</v>
      </c>
      <c r="J19" s="96">
        <v>1</v>
      </c>
      <c r="K19" s="95">
        <f t="shared" si="1"/>
        <v>333</v>
      </c>
      <c r="L19" s="71"/>
    </row>
    <row r="20" spans="2:12" ht="14" x14ac:dyDescent="0.2">
      <c r="B20" s="2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2:12" ht="14" x14ac:dyDescent="0.2">
      <c r="B21" s="1"/>
    </row>
    <row r="22" spans="2:12" ht="14" x14ac:dyDescent="0.2">
      <c r="B22" s="1"/>
    </row>
    <row r="23" spans="2:12" ht="14" x14ac:dyDescent="0.2">
      <c r="B23" s="1"/>
    </row>
    <row r="24" spans="2:12" ht="14" x14ac:dyDescent="0.2">
      <c r="B24" s="1"/>
    </row>
  </sheetData>
  <phoneticPr fontId="3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2"/>
  <sheetViews>
    <sheetView showGridLines="0" view="pageBreakPreview" zoomScaleSheetLayoutView="100" workbookViewId="0">
      <selection activeCell="G5" sqref="G5:G21"/>
    </sheetView>
  </sheetViews>
  <sheetFormatPr defaultColWidth="8.6328125" defaultRowHeight="14" x14ac:dyDescent="0.2"/>
  <cols>
    <col min="1" max="1" width="3.6328125" style="1" customWidth="1"/>
    <col min="2" max="2" width="5" style="1" customWidth="1"/>
    <col min="3" max="3" width="11.36328125" style="1" customWidth="1"/>
    <col min="4" max="4" width="20.08984375" style="1" customWidth="1"/>
    <col min="5" max="5" width="38.6328125" style="1" customWidth="1"/>
    <col min="6" max="6" width="9.6328125" style="1" customWidth="1"/>
    <col min="7" max="7" width="15.6328125" style="1" customWidth="1"/>
    <col min="8" max="8" width="3.6328125" style="1" customWidth="1"/>
    <col min="9" max="255" width="8.6328125" style="1"/>
    <col min="256" max="256" width="1" style="1" customWidth="1"/>
    <col min="257" max="257" width="5" style="1" customWidth="1"/>
    <col min="258" max="258" width="15" style="1" customWidth="1"/>
    <col min="259" max="259" width="17" style="1" customWidth="1"/>
    <col min="260" max="260" width="31" style="1" customWidth="1"/>
    <col min="261" max="261" width="11" style="1" customWidth="1"/>
    <col min="262" max="262" width="20" style="1" bestFit="1" customWidth="1"/>
    <col min="263" max="263" width="17.08984375" style="1" customWidth="1"/>
    <col min="264" max="264" width="1" style="1" customWidth="1"/>
    <col min="265" max="511" width="8.6328125" style="1"/>
    <col min="512" max="512" width="1" style="1" customWidth="1"/>
    <col min="513" max="513" width="5" style="1" customWidth="1"/>
    <col min="514" max="514" width="15" style="1" customWidth="1"/>
    <col min="515" max="515" width="17" style="1" customWidth="1"/>
    <col min="516" max="516" width="31" style="1" customWidth="1"/>
    <col min="517" max="517" width="11" style="1" customWidth="1"/>
    <col min="518" max="518" width="20" style="1" bestFit="1" customWidth="1"/>
    <col min="519" max="519" width="17.08984375" style="1" customWidth="1"/>
    <col min="520" max="520" width="1" style="1" customWidth="1"/>
    <col min="521" max="767" width="8.6328125" style="1"/>
    <col min="768" max="768" width="1" style="1" customWidth="1"/>
    <col min="769" max="769" width="5" style="1" customWidth="1"/>
    <col min="770" max="770" width="15" style="1" customWidth="1"/>
    <col min="771" max="771" width="17" style="1" customWidth="1"/>
    <col min="772" max="772" width="31" style="1" customWidth="1"/>
    <col min="773" max="773" width="11" style="1" customWidth="1"/>
    <col min="774" max="774" width="20" style="1" bestFit="1" customWidth="1"/>
    <col min="775" max="775" width="17.08984375" style="1" customWidth="1"/>
    <col min="776" max="776" width="1" style="1" customWidth="1"/>
    <col min="777" max="1023" width="8.6328125" style="1"/>
    <col min="1024" max="1024" width="1" style="1" customWidth="1"/>
    <col min="1025" max="1025" width="5" style="1" customWidth="1"/>
    <col min="1026" max="1026" width="15" style="1" customWidth="1"/>
    <col min="1027" max="1027" width="17" style="1" customWidth="1"/>
    <col min="1028" max="1028" width="31" style="1" customWidth="1"/>
    <col min="1029" max="1029" width="11" style="1" customWidth="1"/>
    <col min="1030" max="1030" width="20" style="1" bestFit="1" customWidth="1"/>
    <col min="1031" max="1031" width="17.08984375" style="1" customWidth="1"/>
    <col min="1032" max="1032" width="1" style="1" customWidth="1"/>
    <col min="1033" max="1279" width="8.6328125" style="1"/>
    <col min="1280" max="1280" width="1" style="1" customWidth="1"/>
    <col min="1281" max="1281" width="5" style="1" customWidth="1"/>
    <col min="1282" max="1282" width="15" style="1" customWidth="1"/>
    <col min="1283" max="1283" width="17" style="1" customWidth="1"/>
    <col min="1284" max="1284" width="31" style="1" customWidth="1"/>
    <col min="1285" max="1285" width="11" style="1" customWidth="1"/>
    <col min="1286" max="1286" width="20" style="1" bestFit="1" customWidth="1"/>
    <col min="1287" max="1287" width="17.08984375" style="1" customWidth="1"/>
    <col min="1288" max="1288" width="1" style="1" customWidth="1"/>
    <col min="1289" max="1535" width="8.6328125" style="1"/>
    <col min="1536" max="1536" width="1" style="1" customWidth="1"/>
    <col min="1537" max="1537" width="5" style="1" customWidth="1"/>
    <col min="1538" max="1538" width="15" style="1" customWidth="1"/>
    <col min="1539" max="1539" width="17" style="1" customWidth="1"/>
    <col min="1540" max="1540" width="31" style="1" customWidth="1"/>
    <col min="1541" max="1541" width="11" style="1" customWidth="1"/>
    <col min="1542" max="1542" width="20" style="1" bestFit="1" customWidth="1"/>
    <col min="1543" max="1543" width="17.08984375" style="1" customWidth="1"/>
    <col min="1544" max="1544" width="1" style="1" customWidth="1"/>
    <col min="1545" max="1791" width="8.6328125" style="1"/>
    <col min="1792" max="1792" width="1" style="1" customWidth="1"/>
    <col min="1793" max="1793" width="5" style="1" customWidth="1"/>
    <col min="1794" max="1794" width="15" style="1" customWidth="1"/>
    <col min="1795" max="1795" width="17" style="1" customWidth="1"/>
    <col min="1796" max="1796" width="31" style="1" customWidth="1"/>
    <col min="1797" max="1797" width="11" style="1" customWidth="1"/>
    <col min="1798" max="1798" width="20" style="1" bestFit="1" customWidth="1"/>
    <col min="1799" max="1799" width="17.08984375" style="1" customWidth="1"/>
    <col min="1800" max="1800" width="1" style="1" customWidth="1"/>
    <col min="1801" max="2047" width="8.6328125" style="1"/>
    <col min="2048" max="2048" width="1" style="1" customWidth="1"/>
    <col min="2049" max="2049" width="5" style="1" customWidth="1"/>
    <col min="2050" max="2050" width="15" style="1" customWidth="1"/>
    <col min="2051" max="2051" width="17" style="1" customWidth="1"/>
    <col min="2052" max="2052" width="31" style="1" customWidth="1"/>
    <col min="2053" max="2053" width="11" style="1" customWidth="1"/>
    <col min="2054" max="2054" width="20" style="1" bestFit="1" customWidth="1"/>
    <col min="2055" max="2055" width="17.08984375" style="1" customWidth="1"/>
    <col min="2056" max="2056" width="1" style="1" customWidth="1"/>
    <col min="2057" max="2303" width="8.6328125" style="1"/>
    <col min="2304" max="2304" width="1" style="1" customWidth="1"/>
    <col min="2305" max="2305" width="5" style="1" customWidth="1"/>
    <col min="2306" max="2306" width="15" style="1" customWidth="1"/>
    <col min="2307" max="2307" width="17" style="1" customWidth="1"/>
    <col min="2308" max="2308" width="31" style="1" customWidth="1"/>
    <col min="2309" max="2309" width="11" style="1" customWidth="1"/>
    <col min="2310" max="2310" width="20" style="1" bestFit="1" customWidth="1"/>
    <col min="2311" max="2311" width="17.08984375" style="1" customWidth="1"/>
    <col min="2312" max="2312" width="1" style="1" customWidth="1"/>
    <col min="2313" max="2559" width="8.6328125" style="1"/>
    <col min="2560" max="2560" width="1" style="1" customWidth="1"/>
    <col min="2561" max="2561" width="5" style="1" customWidth="1"/>
    <col min="2562" max="2562" width="15" style="1" customWidth="1"/>
    <col min="2563" max="2563" width="17" style="1" customWidth="1"/>
    <col min="2564" max="2564" width="31" style="1" customWidth="1"/>
    <col min="2565" max="2565" width="11" style="1" customWidth="1"/>
    <col min="2566" max="2566" width="20" style="1" bestFit="1" customWidth="1"/>
    <col min="2567" max="2567" width="17.08984375" style="1" customWidth="1"/>
    <col min="2568" max="2568" width="1" style="1" customWidth="1"/>
    <col min="2569" max="2815" width="8.6328125" style="1"/>
    <col min="2816" max="2816" width="1" style="1" customWidth="1"/>
    <col min="2817" max="2817" width="5" style="1" customWidth="1"/>
    <col min="2818" max="2818" width="15" style="1" customWidth="1"/>
    <col min="2819" max="2819" width="17" style="1" customWidth="1"/>
    <col min="2820" max="2820" width="31" style="1" customWidth="1"/>
    <col min="2821" max="2821" width="11" style="1" customWidth="1"/>
    <col min="2822" max="2822" width="20" style="1" bestFit="1" customWidth="1"/>
    <col min="2823" max="2823" width="17.08984375" style="1" customWidth="1"/>
    <col min="2824" max="2824" width="1" style="1" customWidth="1"/>
    <col min="2825" max="3071" width="8.6328125" style="1"/>
    <col min="3072" max="3072" width="1" style="1" customWidth="1"/>
    <col min="3073" max="3073" width="5" style="1" customWidth="1"/>
    <col min="3074" max="3074" width="15" style="1" customWidth="1"/>
    <col min="3075" max="3075" width="17" style="1" customWidth="1"/>
    <col min="3076" max="3076" width="31" style="1" customWidth="1"/>
    <col min="3077" max="3077" width="11" style="1" customWidth="1"/>
    <col min="3078" max="3078" width="20" style="1" bestFit="1" customWidth="1"/>
    <col min="3079" max="3079" width="17.08984375" style="1" customWidth="1"/>
    <col min="3080" max="3080" width="1" style="1" customWidth="1"/>
    <col min="3081" max="3327" width="8.6328125" style="1"/>
    <col min="3328" max="3328" width="1" style="1" customWidth="1"/>
    <col min="3329" max="3329" width="5" style="1" customWidth="1"/>
    <col min="3330" max="3330" width="15" style="1" customWidth="1"/>
    <col min="3331" max="3331" width="17" style="1" customWidth="1"/>
    <col min="3332" max="3332" width="31" style="1" customWidth="1"/>
    <col min="3333" max="3333" width="11" style="1" customWidth="1"/>
    <col min="3334" max="3334" width="20" style="1" bestFit="1" customWidth="1"/>
    <col min="3335" max="3335" width="17.08984375" style="1" customWidth="1"/>
    <col min="3336" max="3336" width="1" style="1" customWidth="1"/>
    <col min="3337" max="3583" width="8.6328125" style="1"/>
    <col min="3584" max="3584" width="1" style="1" customWidth="1"/>
    <col min="3585" max="3585" width="5" style="1" customWidth="1"/>
    <col min="3586" max="3586" width="15" style="1" customWidth="1"/>
    <col min="3587" max="3587" width="17" style="1" customWidth="1"/>
    <col min="3588" max="3588" width="31" style="1" customWidth="1"/>
    <col min="3589" max="3589" width="11" style="1" customWidth="1"/>
    <col min="3590" max="3590" width="20" style="1" bestFit="1" customWidth="1"/>
    <col min="3591" max="3591" width="17.08984375" style="1" customWidth="1"/>
    <col min="3592" max="3592" width="1" style="1" customWidth="1"/>
    <col min="3593" max="3839" width="8.6328125" style="1"/>
    <col min="3840" max="3840" width="1" style="1" customWidth="1"/>
    <col min="3841" max="3841" width="5" style="1" customWidth="1"/>
    <col min="3842" max="3842" width="15" style="1" customWidth="1"/>
    <col min="3843" max="3843" width="17" style="1" customWidth="1"/>
    <col min="3844" max="3844" width="31" style="1" customWidth="1"/>
    <col min="3845" max="3845" width="11" style="1" customWidth="1"/>
    <col min="3846" max="3846" width="20" style="1" bestFit="1" customWidth="1"/>
    <col min="3847" max="3847" width="17.08984375" style="1" customWidth="1"/>
    <col min="3848" max="3848" width="1" style="1" customWidth="1"/>
    <col min="3849" max="4095" width="8.6328125" style="1"/>
    <col min="4096" max="4096" width="1" style="1" customWidth="1"/>
    <col min="4097" max="4097" width="5" style="1" customWidth="1"/>
    <col min="4098" max="4098" width="15" style="1" customWidth="1"/>
    <col min="4099" max="4099" width="17" style="1" customWidth="1"/>
    <col min="4100" max="4100" width="31" style="1" customWidth="1"/>
    <col min="4101" max="4101" width="11" style="1" customWidth="1"/>
    <col min="4102" max="4102" width="20" style="1" bestFit="1" customWidth="1"/>
    <col min="4103" max="4103" width="17.08984375" style="1" customWidth="1"/>
    <col min="4104" max="4104" width="1" style="1" customWidth="1"/>
    <col min="4105" max="4351" width="8.6328125" style="1"/>
    <col min="4352" max="4352" width="1" style="1" customWidth="1"/>
    <col min="4353" max="4353" width="5" style="1" customWidth="1"/>
    <col min="4354" max="4354" width="15" style="1" customWidth="1"/>
    <col min="4355" max="4355" width="17" style="1" customWidth="1"/>
    <col min="4356" max="4356" width="31" style="1" customWidth="1"/>
    <col min="4357" max="4357" width="11" style="1" customWidth="1"/>
    <col min="4358" max="4358" width="20" style="1" bestFit="1" customWidth="1"/>
    <col min="4359" max="4359" width="17.08984375" style="1" customWidth="1"/>
    <col min="4360" max="4360" width="1" style="1" customWidth="1"/>
    <col min="4361" max="4607" width="8.6328125" style="1"/>
    <col min="4608" max="4608" width="1" style="1" customWidth="1"/>
    <col min="4609" max="4609" width="5" style="1" customWidth="1"/>
    <col min="4610" max="4610" width="15" style="1" customWidth="1"/>
    <col min="4611" max="4611" width="17" style="1" customWidth="1"/>
    <col min="4612" max="4612" width="31" style="1" customWidth="1"/>
    <col min="4613" max="4613" width="11" style="1" customWidth="1"/>
    <col min="4614" max="4614" width="20" style="1" bestFit="1" customWidth="1"/>
    <col min="4615" max="4615" width="17.08984375" style="1" customWidth="1"/>
    <col min="4616" max="4616" width="1" style="1" customWidth="1"/>
    <col min="4617" max="4863" width="8.6328125" style="1"/>
    <col min="4864" max="4864" width="1" style="1" customWidth="1"/>
    <col min="4865" max="4865" width="5" style="1" customWidth="1"/>
    <col min="4866" max="4866" width="15" style="1" customWidth="1"/>
    <col min="4867" max="4867" width="17" style="1" customWidth="1"/>
    <col min="4868" max="4868" width="31" style="1" customWidth="1"/>
    <col min="4869" max="4869" width="11" style="1" customWidth="1"/>
    <col min="4870" max="4870" width="20" style="1" bestFit="1" customWidth="1"/>
    <col min="4871" max="4871" width="17.08984375" style="1" customWidth="1"/>
    <col min="4872" max="4872" width="1" style="1" customWidth="1"/>
    <col min="4873" max="5119" width="8.6328125" style="1"/>
    <col min="5120" max="5120" width="1" style="1" customWidth="1"/>
    <col min="5121" max="5121" width="5" style="1" customWidth="1"/>
    <col min="5122" max="5122" width="15" style="1" customWidth="1"/>
    <col min="5123" max="5123" width="17" style="1" customWidth="1"/>
    <col min="5124" max="5124" width="31" style="1" customWidth="1"/>
    <col min="5125" max="5125" width="11" style="1" customWidth="1"/>
    <col min="5126" max="5126" width="20" style="1" bestFit="1" customWidth="1"/>
    <col min="5127" max="5127" width="17.08984375" style="1" customWidth="1"/>
    <col min="5128" max="5128" width="1" style="1" customWidth="1"/>
    <col min="5129" max="5375" width="8.6328125" style="1"/>
    <col min="5376" max="5376" width="1" style="1" customWidth="1"/>
    <col min="5377" max="5377" width="5" style="1" customWidth="1"/>
    <col min="5378" max="5378" width="15" style="1" customWidth="1"/>
    <col min="5379" max="5379" width="17" style="1" customWidth="1"/>
    <col min="5380" max="5380" width="31" style="1" customWidth="1"/>
    <col min="5381" max="5381" width="11" style="1" customWidth="1"/>
    <col min="5382" max="5382" width="20" style="1" bestFit="1" customWidth="1"/>
    <col min="5383" max="5383" width="17.08984375" style="1" customWidth="1"/>
    <col min="5384" max="5384" width="1" style="1" customWidth="1"/>
    <col min="5385" max="5631" width="8.6328125" style="1"/>
    <col min="5632" max="5632" width="1" style="1" customWidth="1"/>
    <col min="5633" max="5633" width="5" style="1" customWidth="1"/>
    <col min="5634" max="5634" width="15" style="1" customWidth="1"/>
    <col min="5635" max="5635" width="17" style="1" customWidth="1"/>
    <col min="5636" max="5636" width="31" style="1" customWidth="1"/>
    <col min="5637" max="5637" width="11" style="1" customWidth="1"/>
    <col min="5638" max="5638" width="20" style="1" bestFit="1" customWidth="1"/>
    <col min="5639" max="5639" width="17.08984375" style="1" customWidth="1"/>
    <col min="5640" max="5640" width="1" style="1" customWidth="1"/>
    <col min="5641" max="5887" width="8.6328125" style="1"/>
    <col min="5888" max="5888" width="1" style="1" customWidth="1"/>
    <col min="5889" max="5889" width="5" style="1" customWidth="1"/>
    <col min="5890" max="5890" width="15" style="1" customWidth="1"/>
    <col min="5891" max="5891" width="17" style="1" customWidth="1"/>
    <col min="5892" max="5892" width="31" style="1" customWidth="1"/>
    <col min="5893" max="5893" width="11" style="1" customWidth="1"/>
    <col min="5894" max="5894" width="20" style="1" bestFit="1" customWidth="1"/>
    <col min="5895" max="5895" width="17.08984375" style="1" customWidth="1"/>
    <col min="5896" max="5896" width="1" style="1" customWidth="1"/>
    <col min="5897" max="6143" width="8.6328125" style="1"/>
    <col min="6144" max="6144" width="1" style="1" customWidth="1"/>
    <col min="6145" max="6145" width="5" style="1" customWidth="1"/>
    <col min="6146" max="6146" width="15" style="1" customWidth="1"/>
    <col min="6147" max="6147" width="17" style="1" customWidth="1"/>
    <col min="6148" max="6148" width="31" style="1" customWidth="1"/>
    <col min="6149" max="6149" width="11" style="1" customWidth="1"/>
    <col min="6150" max="6150" width="20" style="1" bestFit="1" customWidth="1"/>
    <col min="6151" max="6151" width="17.08984375" style="1" customWidth="1"/>
    <col min="6152" max="6152" width="1" style="1" customWidth="1"/>
    <col min="6153" max="6399" width="8.6328125" style="1"/>
    <col min="6400" max="6400" width="1" style="1" customWidth="1"/>
    <col min="6401" max="6401" width="5" style="1" customWidth="1"/>
    <col min="6402" max="6402" width="15" style="1" customWidth="1"/>
    <col min="6403" max="6403" width="17" style="1" customWidth="1"/>
    <col min="6404" max="6404" width="31" style="1" customWidth="1"/>
    <col min="6405" max="6405" width="11" style="1" customWidth="1"/>
    <col min="6406" max="6406" width="20" style="1" bestFit="1" customWidth="1"/>
    <col min="6407" max="6407" width="17.08984375" style="1" customWidth="1"/>
    <col min="6408" max="6408" width="1" style="1" customWidth="1"/>
    <col min="6409" max="6655" width="8.6328125" style="1"/>
    <col min="6656" max="6656" width="1" style="1" customWidth="1"/>
    <col min="6657" max="6657" width="5" style="1" customWidth="1"/>
    <col min="6658" max="6658" width="15" style="1" customWidth="1"/>
    <col min="6659" max="6659" width="17" style="1" customWidth="1"/>
    <col min="6660" max="6660" width="31" style="1" customWidth="1"/>
    <col min="6661" max="6661" width="11" style="1" customWidth="1"/>
    <col min="6662" max="6662" width="20" style="1" bestFit="1" customWidth="1"/>
    <col min="6663" max="6663" width="17.08984375" style="1" customWidth="1"/>
    <col min="6664" max="6664" width="1" style="1" customWidth="1"/>
    <col min="6665" max="6911" width="8.6328125" style="1"/>
    <col min="6912" max="6912" width="1" style="1" customWidth="1"/>
    <col min="6913" max="6913" width="5" style="1" customWidth="1"/>
    <col min="6914" max="6914" width="15" style="1" customWidth="1"/>
    <col min="6915" max="6915" width="17" style="1" customWidth="1"/>
    <col min="6916" max="6916" width="31" style="1" customWidth="1"/>
    <col min="6917" max="6917" width="11" style="1" customWidth="1"/>
    <col min="6918" max="6918" width="20" style="1" bestFit="1" customWidth="1"/>
    <col min="6919" max="6919" width="17.08984375" style="1" customWidth="1"/>
    <col min="6920" max="6920" width="1" style="1" customWidth="1"/>
    <col min="6921" max="7167" width="8.6328125" style="1"/>
    <col min="7168" max="7168" width="1" style="1" customWidth="1"/>
    <col min="7169" max="7169" width="5" style="1" customWidth="1"/>
    <col min="7170" max="7170" width="15" style="1" customWidth="1"/>
    <col min="7171" max="7171" width="17" style="1" customWidth="1"/>
    <col min="7172" max="7172" width="31" style="1" customWidth="1"/>
    <col min="7173" max="7173" width="11" style="1" customWidth="1"/>
    <col min="7174" max="7174" width="20" style="1" bestFit="1" customWidth="1"/>
    <col min="7175" max="7175" width="17.08984375" style="1" customWidth="1"/>
    <col min="7176" max="7176" width="1" style="1" customWidth="1"/>
    <col min="7177" max="7423" width="8.6328125" style="1"/>
    <col min="7424" max="7424" width="1" style="1" customWidth="1"/>
    <col min="7425" max="7425" width="5" style="1" customWidth="1"/>
    <col min="7426" max="7426" width="15" style="1" customWidth="1"/>
    <col min="7427" max="7427" width="17" style="1" customWidth="1"/>
    <col min="7428" max="7428" width="31" style="1" customWidth="1"/>
    <col min="7429" max="7429" width="11" style="1" customWidth="1"/>
    <col min="7430" max="7430" width="20" style="1" bestFit="1" customWidth="1"/>
    <col min="7431" max="7431" width="17.08984375" style="1" customWidth="1"/>
    <col min="7432" max="7432" width="1" style="1" customWidth="1"/>
    <col min="7433" max="7679" width="8.6328125" style="1"/>
    <col min="7680" max="7680" width="1" style="1" customWidth="1"/>
    <col min="7681" max="7681" width="5" style="1" customWidth="1"/>
    <col min="7682" max="7682" width="15" style="1" customWidth="1"/>
    <col min="7683" max="7683" width="17" style="1" customWidth="1"/>
    <col min="7684" max="7684" width="31" style="1" customWidth="1"/>
    <col min="7685" max="7685" width="11" style="1" customWidth="1"/>
    <col min="7686" max="7686" width="20" style="1" bestFit="1" customWidth="1"/>
    <col min="7687" max="7687" width="17.08984375" style="1" customWidth="1"/>
    <col min="7688" max="7688" width="1" style="1" customWidth="1"/>
    <col min="7689" max="7935" width="8.6328125" style="1"/>
    <col min="7936" max="7936" width="1" style="1" customWidth="1"/>
    <col min="7937" max="7937" width="5" style="1" customWidth="1"/>
    <col min="7938" max="7938" width="15" style="1" customWidth="1"/>
    <col min="7939" max="7939" width="17" style="1" customWidth="1"/>
    <col min="7940" max="7940" width="31" style="1" customWidth="1"/>
    <col min="7941" max="7941" width="11" style="1" customWidth="1"/>
    <col min="7942" max="7942" width="20" style="1" bestFit="1" customWidth="1"/>
    <col min="7943" max="7943" width="17.08984375" style="1" customWidth="1"/>
    <col min="7944" max="7944" width="1" style="1" customWidth="1"/>
    <col min="7945" max="8191" width="8.6328125" style="1"/>
    <col min="8192" max="8192" width="1" style="1" customWidth="1"/>
    <col min="8193" max="8193" width="5" style="1" customWidth="1"/>
    <col min="8194" max="8194" width="15" style="1" customWidth="1"/>
    <col min="8195" max="8195" width="17" style="1" customWidth="1"/>
    <col min="8196" max="8196" width="31" style="1" customWidth="1"/>
    <col min="8197" max="8197" width="11" style="1" customWidth="1"/>
    <col min="8198" max="8198" width="20" style="1" bestFit="1" customWidth="1"/>
    <col min="8199" max="8199" width="17.08984375" style="1" customWidth="1"/>
    <col min="8200" max="8200" width="1" style="1" customWidth="1"/>
    <col min="8201" max="8447" width="8.6328125" style="1"/>
    <col min="8448" max="8448" width="1" style="1" customWidth="1"/>
    <col min="8449" max="8449" width="5" style="1" customWidth="1"/>
    <col min="8450" max="8450" width="15" style="1" customWidth="1"/>
    <col min="8451" max="8451" width="17" style="1" customWidth="1"/>
    <col min="8452" max="8452" width="31" style="1" customWidth="1"/>
    <col min="8453" max="8453" width="11" style="1" customWidth="1"/>
    <col min="8454" max="8454" width="20" style="1" bestFit="1" customWidth="1"/>
    <col min="8455" max="8455" width="17.08984375" style="1" customWidth="1"/>
    <col min="8456" max="8456" width="1" style="1" customWidth="1"/>
    <col min="8457" max="8703" width="8.6328125" style="1"/>
    <col min="8704" max="8704" width="1" style="1" customWidth="1"/>
    <col min="8705" max="8705" width="5" style="1" customWidth="1"/>
    <col min="8706" max="8706" width="15" style="1" customWidth="1"/>
    <col min="8707" max="8707" width="17" style="1" customWidth="1"/>
    <col min="8708" max="8708" width="31" style="1" customWidth="1"/>
    <col min="8709" max="8709" width="11" style="1" customWidth="1"/>
    <col min="8710" max="8710" width="20" style="1" bestFit="1" customWidth="1"/>
    <col min="8711" max="8711" width="17.08984375" style="1" customWidth="1"/>
    <col min="8712" max="8712" width="1" style="1" customWidth="1"/>
    <col min="8713" max="8959" width="8.6328125" style="1"/>
    <col min="8960" max="8960" width="1" style="1" customWidth="1"/>
    <col min="8961" max="8961" width="5" style="1" customWidth="1"/>
    <col min="8962" max="8962" width="15" style="1" customWidth="1"/>
    <col min="8963" max="8963" width="17" style="1" customWidth="1"/>
    <col min="8964" max="8964" width="31" style="1" customWidth="1"/>
    <col min="8965" max="8965" width="11" style="1" customWidth="1"/>
    <col min="8966" max="8966" width="20" style="1" bestFit="1" customWidth="1"/>
    <col min="8967" max="8967" width="17.08984375" style="1" customWidth="1"/>
    <col min="8968" max="8968" width="1" style="1" customWidth="1"/>
    <col min="8969" max="9215" width="8.6328125" style="1"/>
    <col min="9216" max="9216" width="1" style="1" customWidth="1"/>
    <col min="9217" max="9217" width="5" style="1" customWidth="1"/>
    <col min="9218" max="9218" width="15" style="1" customWidth="1"/>
    <col min="9219" max="9219" width="17" style="1" customWidth="1"/>
    <col min="9220" max="9220" width="31" style="1" customWidth="1"/>
    <col min="9221" max="9221" width="11" style="1" customWidth="1"/>
    <col min="9222" max="9222" width="20" style="1" bestFit="1" customWidth="1"/>
    <col min="9223" max="9223" width="17.08984375" style="1" customWidth="1"/>
    <col min="9224" max="9224" width="1" style="1" customWidth="1"/>
    <col min="9225" max="9471" width="8.6328125" style="1"/>
    <col min="9472" max="9472" width="1" style="1" customWidth="1"/>
    <col min="9473" max="9473" width="5" style="1" customWidth="1"/>
    <col min="9474" max="9474" width="15" style="1" customWidth="1"/>
    <col min="9475" max="9475" width="17" style="1" customWidth="1"/>
    <col min="9476" max="9476" width="31" style="1" customWidth="1"/>
    <col min="9477" max="9477" width="11" style="1" customWidth="1"/>
    <col min="9478" max="9478" width="20" style="1" bestFit="1" customWidth="1"/>
    <col min="9479" max="9479" width="17.08984375" style="1" customWidth="1"/>
    <col min="9480" max="9480" width="1" style="1" customWidth="1"/>
    <col min="9481" max="9727" width="8.6328125" style="1"/>
    <col min="9728" max="9728" width="1" style="1" customWidth="1"/>
    <col min="9729" max="9729" width="5" style="1" customWidth="1"/>
    <col min="9730" max="9730" width="15" style="1" customWidth="1"/>
    <col min="9731" max="9731" width="17" style="1" customWidth="1"/>
    <col min="9732" max="9732" width="31" style="1" customWidth="1"/>
    <col min="9733" max="9733" width="11" style="1" customWidth="1"/>
    <col min="9734" max="9734" width="20" style="1" bestFit="1" customWidth="1"/>
    <col min="9735" max="9735" width="17.08984375" style="1" customWidth="1"/>
    <col min="9736" max="9736" width="1" style="1" customWidth="1"/>
    <col min="9737" max="9983" width="8.6328125" style="1"/>
    <col min="9984" max="9984" width="1" style="1" customWidth="1"/>
    <col min="9985" max="9985" width="5" style="1" customWidth="1"/>
    <col min="9986" max="9986" width="15" style="1" customWidth="1"/>
    <col min="9987" max="9987" width="17" style="1" customWidth="1"/>
    <col min="9988" max="9988" width="31" style="1" customWidth="1"/>
    <col min="9989" max="9989" width="11" style="1" customWidth="1"/>
    <col min="9990" max="9990" width="20" style="1" bestFit="1" customWidth="1"/>
    <col min="9991" max="9991" width="17.08984375" style="1" customWidth="1"/>
    <col min="9992" max="9992" width="1" style="1" customWidth="1"/>
    <col min="9993" max="10239" width="8.6328125" style="1"/>
    <col min="10240" max="10240" width="1" style="1" customWidth="1"/>
    <col min="10241" max="10241" width="5" style="1" customWidth="1"/>
    <col min="10242" max="10242" width="15" style="1" customWidth="1"/>
    <col min="10243" max="10243" width="17" style="1" customWidth="1"/>
    <col min="10244" max="10244" width="31" style="1" customWidth="1"/>
    <col min="10245" max="10245" width="11" style="1" customWidth="1"/>
    <col min="10246" max="10246" width="20" style="1" bestFit="1" customWidth="1"/>
    <col min="10247" max="10247" width="17.08984375" style="1" customWidth="1"/>
    <col min="10248" max="10248" width="1" style="1" customWidth="1"/>
    <col min="10249" max="10495" width="8.6328125" style="1"/>
    <col min="10496" max="10496" width="1" style="1" customWidth="1"/>
    <col min="10497" max="10497" width="5" style="1" customWidth="1"/>
    <col min="10498" max="10498" width="15" style="1" customWidth="1"/>
    <col min="10499" max="10499" width="17" style="1" customWidth="1"/>
    <col min="10500" max="10500" width="31" style="1" customWidth="1"/>
    <col min="10501" max="10501" width="11" style="1" customWidth="1"/>
    <col min="10502" max="10502" width="20" style="1" bestFit="1" customWidth="1"/>
    <col min="10503" max="10503" width="17.08984375" style="1" customWidth="1"/>
    <col min="10504" max="10504" width="1" style="1" customWidth="1"/>
    <col min="10505" max="10751" width="8.6328125" style="1"/>
    <col min="10752" max="10752" width="1" style="1" customWidth="1"/>
    <col min="10753" max="10753" width="5" style="1" customWidth="1"/>
    <col min="10754" max="10754" width="15" style="1" customWidth="1"/>
    <col min="10755" max="10755" width="17" style="1" customWidth="1"/>
    <col min="10756" max="10756" width="31" style="1" customWidth="1"/>
    <col min="10757" max="10757" width="11" style="1" customWidth="1"/>
    <col min="10758" max="10758" width="20" style="1" bestFit="1" customWidth="1"/>
    <col min="10759" max="10759" width="17.08984375" style="1" customWidth="1"/>
    <col min="10760" max="10760" width="1" style="1" customWidth="1"/>
    <col min="10761" max="11007" width="8.6328125" style="1"/>
    <col min="11008" max="11008" width="1" style="1" customWidth="1"/>
    <col min="11009" max="11009" width="5" style="1" customWidth="1"/>
    <col min="11010" max="11010" width="15" style="1" customWidth="1"/>
    <col min="11011" max="11011" width="17" style="1" customWidth="1"/>
    <col min="11012" max="11012" width="31" style="1" customWidth="1"/>
    <col min="11013" max="11013" width="11" style="1" customWidth="1"/>
    <col min="11014" max="11014" width="20" style="1" bestFit="1" customWidth="1"/>
    <col min="11015" max="11015" width="17.08984375" style="1" customWidth="1"/>
    <col min="11016" max="11016" width="1" style="1" customWidth="1"/>
    <col min="11017" max="11263" width="8.6328125" style="1"/>
    <col min="11264" max="11264" width="1" style="1" customWidth="1"/>
    <col min="11265" max="11265" width="5" style="1" customWidth="1"/>
    <col min="11266" max="11266" width="15" style="1" customWidth="1"/>
    <col min="11267" max="11267" width="17" style="1" customWidth="1"/>
    <col min="11268" max="11268" width="31" style="1" customWidth="1"/>
    <col min="11269" max="11269" width="11" style="1" customWidth="1"/>
    <col min="11270" max="11270" width="20" style="1" bestFit="1" customWidth="1"/>
    <col min="11271" max="11271" width="17.08984375" style="1" customWidth="1"/>
    <col min="11272" max="11272" width="1" style="1" customWidth="1"/>
    <col min="11273" max="11519" width="8.6328125" style="1"/>
    <col min="11520" max="11520" width="1" style="1" customWidth="1"/>
    <col min="11521" max="11521" width="5" style="1" customWidth="1"/>
    <col min="11522" max="11522" width="15" style="1" customWidth="1"/>
    <col min="11523" max="11523" width="17" style="1" customWidth="1"/>
    <col min="11524" max="11524" width="31" style="1" customWidth="1"/>
    <col min="11525" max="11525" width="11" style="1" customWidth="1"/>
    <col min="11526" max="11526" width="20" style="1" bestFit="1" customWidth="1"/>
    <col min="11527" max="11527" width="17.08984375" style="1" customWidth="1"/>
    <col min="11528" max="11528" width="1" style="1" customWidth="1"/>
    <col min="11529" max="11775" width="8.6328125" style="1"/>
    <col min="11776" max="11776" width="1" style="1" customWidth="1"/>
    <col min="11777" max="11777" width="5" style="1" customWidth="1"/>
    <col min="11778" max="11778" width="15" style="1" customWidth="1"/>
    <col min="11779" max="11779" width="17" style="1" customWidth="1"/>
    <col min="11780" max="11780" width="31" style="1" customWidth="1"/>
    <col min="11781" max="11781" width="11" style="1" customWidth="1"/>
    <col min="11782" max="11782" width="20" style="1" bestFit="1" customWidth="1"/>
    <col min="11783" max="11783" width="17.08984375" style="1" customWidth="1"/>
    <col min="11784" max="11784" width="1" style="1" customWidth="1"/>
    <col min="11785" max="12031" width="8.6328125" style="1"/>
    <col min="12032" max="12032" width="1" style="1" customWidth="1"/>
    <col min="12033" max="12033" width="5" style="1" customWidth="1"/>
    <col min="12034" max="12034" width="15" style="1" customWidth="1"/>
    <col min="12035" max="12035" width="17" style="1" customWidth="1"/>
    <col min="12036" max="12036" width="31" style="1" customWidth="1"/>
    <col min="12037" max="12037" width="11" style="1" customWidth="1"/>
    <col min="12038" max="12038" width="20" style="1" bestFit="1" customWidth="1"/>
    <col min="12039" max="12039" width="17.08984375" style="1" customWidth="1"/>
    <col min="12040" max="12040" width="1" style="1" customWidth="1"/>
    <col min="12041" max="12287" width="8.6328125" style="1"/>
    <col min="12288" max="12288" width="1" style="1" customWidth="1"/>
    <col min="12289" max="12289" width="5" style="1" customWidth="1"/>
    <col min="12290" max="12290" width="15" style="1" customWidth="1"/>
    <col min="12291" max="12291" width="17" style="1" customWidth="1"/>
    <col min="12292" max="12292" width="31" style="1" customWidth="1"/>
    <col min="12293" max="12293" width="11" style="1" customWidth="1"/>
    <col min="12294" max="12294" width="20" style="1" bestFit="1" customWidth="1"/>
    <col min="12295" max="12295" width="17.08984375" style="1" customWidth="1"/>
    <col min="12296" max="12296" width="1" style="1" customWidth="1"/>
    <col min="12297" max="12543" width="8.6328125" style="1"/>
    <col min="12544" max="12544" width="1" style="1" customWidth="1"/>
    <col min="12545" max="12545" width="5" style="1" customWidth="1"/>
    <col min="12546" max="12546" width="15" style="1" customWidth="1"/>
    <col min="12547" max="12547" width="17" style="1" customWidth="1"/>
    <col min="12548" max="12548" width="31" style="1" customWidth="1"/>
    <col min="12549" max="12549" width="11" style="1" customWidth="1"/>
    <col min="12550" max="12550" width="20" style="1" bestFit="1" customWidth="1"/>
    <col min="12551" max="12551" width="17.08984375" style="1" customWidth="1"/>
    <col min="12552" max="12552" width="1" style="1" customWidth="1"/>
    <col min="12553" max="12799" width="8.6328125" style="1"/>
    <col min="12800" max="12800" width="1" style="1" customWidth="1"/>
    <col min="12801" max="12801" width="5" style="1" customWidth="1"/>
    <col min="12802" max="12802" width="15" style="1" customWidth="1"/>
    <col min="12803" max="12803" width="17" style="1" customWidth="1"/>
    <col min="12804" max="12804" width="31" style="1" customWidth="1"/>
    <col min="12805" max="12805" width="11" style="1" customWidth="1"/>
    <col min="12806" max="12806" width="20" style="1" bestFit="1" customWidth="1"/>
    <col min="12807" max="12807" width="17.08984375" style="1" customWidth="1"/>
    <col min="12808" max="12808" width="1" style="1" customWidth="1"/>
    <col min="12809" max="13055" width="8.6328125" style="1"/>
    <col min="13056" max="13056" width="1" style="1" customWidth="1"/>
    <col min="13057" max="13057" width="5" style="1" customWidth="1"/>
    <col min="13058" max="13058" width="15" style="1" customWidth="1"/>
    <col min="13059" max="13059" width="17" style="1" customWidth="1"/>
    <col min="13060" max="13060" width="31" style="1" customWidth="1"/>
    <col min="13061" max="13061" width="11" style="1" customWidth="1"/>
    <col min="13062" max="13062" width="20" style="1" bestFit="1" customWidth="1"/>
    <col min="13063" max="13063" width="17.08984375" style="1" customWidth="1"/>
    <col min="13064" max="13064" width="1" style="1" customWidth="1"/>
    <col min="13065" max="13311" width="8.6328125" style="1"/>
    <col min="13312" max="13312" width="1" style="1" customWidth="1"/>
    <col min="13313" max="13313" width="5" style="1" customWidth="1"/>
    <col min="13314" max="13314" width="15" style="1" customWidth="1"/>
    <col min="13315" max="13315" width="17" style="1" customWidth="1"/>
    <col min="13316" max="13316" width="31" style="1" customWidth="1"/>
    <col min="13317" max="13317" width="11" style="1" customWidth="1"/>
    <col min="13318" max="13318" width="20" style="1" bestFit="1" customWidth="1"/>
    <col min="13319" max="13319" width="17.08984375" style="1" customWidth="1"/>
    <col min="13320" max="13320" width="1" style="1" customWidth="1"/>
    <col min="13321" max="13567" width="8.6328125" style="1"/>
    <col min="13568" max="13568" width="1" style="1" customWidth="1"/>
    <col min="13569" max="13569" width="5" style="1" customWidth="1"/>
    <col min="13570" max="13570" width="15" style="1" customWidth="1"/>
    <col min="13571" max="13571" width="17" style="1" customWidth="1"/>
    <col min="13572" max="13572" width="31" style="1" customWidth="1"/>
    <col min="13573" max="13573" width="11" style="1" customWidth="1"/>
    <col min="13574" max="13574" width="20" style="1" bestFit="1" customWidth="1"/>
    <col min="13575" max="13575" width="17.08984375" style="1" customWidth="1"/>
    <col min="13576" max="13576" width="1" style="1" customWidth="1"/>
    <col min="13577" max="13823" width="8.6328125" style="1"/>
    <col min="13824" max="13824" width="1" style="1" customWidth="1"/>
    <col min="13825" max="13825" width="5" style="1" customWidth="1"/>
    <col min="13826" max="13826" width="15" style="1" customWidth="1"/>
    <col min="13827" max="13827" width="17" style="1" customWidth="1"/>
    <col min="13828" max="13828" width="31" style="1" customWidth="1"/>
    <col min="13829" max="13829" width="11" style="1" customWidth="1"/>
    <col min="13830" max="13830" width="20" style="1" bestFit="1" customWidth="1"/>
    <col min="13831" max="13831" width="17.08984375" style="1" customWidth="1"/>
    <col min="13832" max="13832" width="1" style="1" customWidth="1"/>
    <col min="13833" max="14079" width="8.6328125" style="1"/>
    <col min="14080" max="14080" width="1" style="1" customWidth="1"/>
    <col min="14081" max="14081" width="5" style="1" customWidth="1"/>
    <col min="14082" max="14082" width="15" style="1" customWidth="1"/>
    <col min="14083" max="14083" width="17" style="1" customWidth="1"/>
    <col min="14084" max="14084" width="31" style="1" customWidth="1"/>
    <col min="14085" max="14085" width="11" style="1" customWidth="1"/>
    <col min="14086" max="14086" width="20" style="1" bestFit="1" customWidth="1"/>
    <col min="14087" max="14087" width="17.08984375" style="1" customWidth="1"/>
    <col min="14088" max="14088" width="1" style="1" customWidth="1"/>
    <col min="14089" max="14335" width="8.6328125" style="1"/>
    <col min="14336" max="14336" width="1" style="1" customWidth="1"/>
    <col min="14337" max="14337" width="5" style="1" customWidth="1"/>
    <col min="14338" max="14338" width="15" style="1" customWidth="1"/>
    <col min="14339" max="14339" width="17" style="1" customWidth="1"/>
    <col min="14340" max="14340" width="31" style="1" customWidth="1"/>
    <col min="14341" max="14341" width="11" style="1" customWidth="1"/>
    <col min="14342" max="14342" width="20" style="1" bestFit="1" customWidth="1"/>
    <col min="14343" max="14343" width="17.08984375" style="1" customWidth="1"/>
    <col min="14344" max="14344" width="1" style="1" customWidth="1"/>
    <col min="14345" max="14591" width="8.6328125" style="1"/>
    <col min="14592" max="14592" width="1" style="1" customWidth="1"/>
    <col min="14593" max="14593" width="5" style="1" customWidth="1"/>
    <col min="14594" max="14594" width="15" style="1" customWidth="1"/>
    <col min="14595" max="14595" width="17" style="1" customWidth="1"/>
    <col min="14596" max="14596" width="31" style="1" customWidth="1"/>
    <col min="14597" max="14597" width="11" style="1" customWidth="1"/>
    <col min="14598" max="14598" width="20" style="1" bestFit="1" customWidth="1"/>
    <col min="14599" max="14599" width="17.08984375" style="1" customWidth="1"/>
    <col min="14600" max="14600" width="1" style="1" customWidth="1"/>
    <col min="14601" max="14847" width="8.6328125" style="1"/>
    <col min="14848" max="14848" width="1" style="1" customWidth="1"/>
    <col min="14849" max="14849" width="5" style="1" customWidth="1"/>
    <col min="14850" max="14850" width="15" style="1" customWidth="1"/>
    <col min="14851" max="14851" width="17" style="1" customWidth="1"/>
    <col min="14852" max="14852" width="31" style="1" customWidth="1"/>
    <col min="14853" max="14853" width="11" style="1" customWidth="1"/>
    <col min="14854" max="14854" width="20" style="1" bestFit="1" customWidth="1"/>
    <col min="14855" max="14855" width="17.08984375" style="1" customWidth="1"/>
    <col min="14856" max="14856" width="1" style="1" customWidth="1"/>
    <col min="14857" max="15103" width="8.6328125" style="1"/>
    <col min="15104" max="15104" width="1" style="1" customWidth="1"/>
    <col min="15105" max="15105" width="5" style="1" customWidth="1"/>
    <col min="15106" max="15106" width="15" style="1" customWidth="1"/>
    <col min="15107" max="15107" width="17" style="1" customWidth="1"/>
    <col min="15108" max="15108" width="31" style="1" customWidth="1"/>
    <col min="15109" max="15109" width="11" style="1" customWidth="1"/>
    <col min="15110" max="15110" width="20" style="1" bestFit="1" customWidth="1"/>
    <col min="15111" max="15111" width="17.08984375" style="1" customWidth="1"/>
    <col min="15112" max="15112" width="1" style="1" customWidth="1"/>
    <col min="15113" max="15359" width="8.6328125" style="1"/>
    <col min="15360" max="15360" width="1" style="1" customWidth="1"/>
    <col min="15361" max="15361" width="5" style="1" customWidth="1"/>
    <col min="15362" max="15362" width="15" style="1" customWidth="1"/>
    <col min="15363" max="15363" width="17" style="1" customWidth="1"/>
    <col min="15364" max="15364" width="31" style="1" customWidth="1"/>
    <col min="15365" max="15365" width="11" style="1" customWidth="1"/>
    <col min="15366" max="15366" width="20" style="1" bestFit="1" customWidth="1"/>
    <col min="15367" max="15367" width="17.08984375" style="1" customWidth="1"/>
    <col min="15368" max="15368" width="1" style="1" customWidth="1"/>
    <col min="15369" max="15615" width="8.6328125" style="1"/>
    <col min="15616" max="15616" width="1" style="1" customWidth="1"/>
    <col min="15617" max="15617" width="5" style="1" customWidth="1"/>
    <col min="15618" max="15618" width="15" style="1" customWidth="1"/>
    <col min="15619" max="15619" width="17" style="1" customWidth="1"/>
    <col min="15620" max="15620" width="31" style="1" customWidth="1"/>
    <col min="15621" max="15621" width="11" style="1" customWidth="1"/>
    <col min="15622" max="15622" width="20" style="1" bestFit="1" customWidth="1"/>
    <col min="15623" max="15623" width="17.08984375" style="1" customWidth="1"/>
    <col min="15624" max="15624" width="1" style="1" customWidth="1"/>
    <col min="15625" max="15871" width="8.6328125" style="1"/>
    <col min="15872" max="15872" width="1" style="1" customWidth="1"/>
    <col min="15873" max="15873" width="5" style="1" customWidth="1"/>
    <col min="15874" max="15874" width="15" style="1" customWidth="1"/>
    <col min="15875" max="15875" width="17" style="1" customWidth="1"/>
    <col min="15876" max="15876" width="31" style="1" customWidth="1"/>
    <col min="15877" max="15877" width="11" style="1" customWidth="1"/>
    <col min="15878" max="15878" width="20" style="1" bestFit="1" customWidth="1"/>
    <col min="15879" max="15879" width="17.08984375" style="1" customWidth="1"/>
    <col min="15880" max="15880" width="1" style="1" customWidth="1"/>
    <col min="15881" max="16127" width="8.6328125" style="1"/>
    <col min="16128" max="16128" width="1" style="1" customWidth="1"/>
    <col min="16129" max="16129" width="5" style="1" customWidth="1"/>
    <col min="16130" max="16130" width="15" style="1" customWidth="1"/>
    <col min="16131" max="16131" width="17" style="1" customWidth="1"/>
    <col min="16132" max="16132" width="31" style="1" customWidth="1"/>
    <col min="16133" max="16133" width="11" style="1" customWidth="1"/>
    <col min="16134" max="16134" width="20" style="1" bestFit="1" customWidth="1"/>
    <col min="16135" max="16135" width="17.08984375" style="1" customWidth="1"/>
    <col min="16136" max="16136" width="1" style="1" customWidth="1"/>
    <col min="16137" max="16384" width="8.6328125" style="1"/>
  </cols>
  <sheetData>
    <row r="1" spans="1:8" ht="12" customHeight="1" x14ac:dyDescent="0.35">
      <c r="A1" s="2"/>
      <c r="B1" s="2"/>
      <c r="C1" s="2"/>
      <c r="D1" s="2"/>
      <c r="E1" s="17"/>
      <c r="F1" s="2"/>
      <c r="G1" s="2"/>
      <c r="H1" s="2"/>
    </row>
    <row r="2" spans="1:8" ht="24.75" customHeight="1" x14ac:dyDescent="0.3">
      <c r="A2" s="3"/>
      <c r="B2" s="3"/>
      <c r="C2" s="3"/>
      <c r="D2" s="3"/>
      <c r="E2" s="18" t="s">
        <v>650</v>
      </c>
      <c r="F2" s="19"/>
      <c r="G2" s="21"/>
      <c r="H2" s="3"/>
    </row>
    <row r="3" spans="1:8" ht="24.75" customHeight="1" x14ac:dyDescent="0.2">
      <c r="A3" s="3"/>
      <c r="B3" s="3" t="s">
        <v>211</v>
      </c>
      <c r="C3" s="3"/>
      <c r="D3" s="3"/>
      <c r="E3" s="3"/>
      <c r="F3" s="3">
        <f>D31</f>
        <v>17</v>
      </c>
      <c r="G3" s="3" t="s">
        <v>1024</v>
      </c>
      <c r="H3" s="3"/>
    </row>
    <row r="4" spans="1:8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</row>
    <row r="5" spans="1:8" ht="22.5" customHeight="1" x14ac:dyDescent="0.2">
      <c r="A5" s="3"/>
      <c r="B5" s="5">
        <v>1</v>
      </c>
      <c r="C5" s="5" t="s">
        <v>353</v>
      </c>
      <c r="D5" s="12" t="s">
        <v>378</v>
      </c>
      <c r="E5" s="12" t="s">
        <v>81</v>
      </c>
      <c r="F5" s="5" t="s">
        <v>0</v>
      </c>
      <c r="G5" s="26"/>
      <c r="H5" s="28"/>
    </row>
    <row r="6" spans="1:8" ht="22.5" customHeight="1" x14ac:dyDescent="0.2">
      <c r="A6" s="3"/>
      <c r="B6" s="5">
        <v>2</v>
      </c>
      <c r="C6" s="5" t="s">
        <v>537</v>
      </c>
      <c r="D6" s="12" t="s">
        <v>398</v>
      </c>
      <c r="E6" s="12" t="s">
        <v>104</v>
      </c>
      <c r="F6" s="5" t="s">
        <v>11</v>
      </c>
      <c r="G6" s="27"/>
      <c r="H6" s="28"/>
    </row>
    <row r="7" spans="1:8" ht="22.5" customHeight="1" x14ac:dyDescent="0.2">
      <c r="A7" s="3"/>
      <c r="B7" s="5">
        <v>3</v>
      </c>
      <c r="C7" s="5" t="s">
        <v>64</v>
      </c>
      <c r="D7" s="12" t="s">
        <v>380</v>
      </c>
      <c r="E7" s="12" t="s">
        <v>135</v>
      </c>
      <c r="F7" s="5" t="s">
        <v>0</v>
      </c>
      <c r="G7" s="5"/>
      <c r="H7" s="3"/>
    </row>
    <row r="8" spans="1:8" ht="22.5" customHeight="1" x14ac:dyDescent="0.2">
      <c r="A8" s="3"/>
      <c r="B8" s="5">
        <v>4</v>
      </c>
      <c r="C8" s="5" t="s">
        <v>354</v>
      </c>
      <c r="D8" s="12" t="s">
        <v>381</v>
      </c>
      <c r="E8" s="12" t="s">
        <v>137</v>
      </c>
      <c r="F8" s="5" t="s">
        <v>0</v>
      </c>
      <c r="G8" s="5"/>
      <c r="H8" s="3"/>
    </row>
    <row r="9" spans="1:8" ht="22.5" customHeight="1" x14ac:dyDescent="0.2">
      <c r="A9" s="3"/>
      <c r="B9" s="5">
        <v>5</v>
      </c>
      <c r="C9" s="5" t="s">
        <v>357</v>
      </c>
      <c r="D9" s="12" t="s">
        <v>384</v>
      </c>
      <c r="E9" s="12" t="s">
        <v>139</v>
      </c>
      <c r="F9" s="5" t="s">
        <v>0</v>
      </c>
      <c r="G9" s="5"/>
      <c r="H9" s="3"/>
    </row>
    <row r="10" spans="1:8" ht="22.5" customHeight="1" x14ac:dyDescent="0.2">
      <c r="A10" s="3"/>
      <c r="B10" s="5">
        <v>6</v>
      </c>
      <c r="C10" s="5" t="s">
        <v>358</v>
      </c>
      <c r="D10" s="12" t="s">
        <v>267</v>
      </c>
      <c r="E10" s="12" t="s">
        <v>141</v>
      </c>
      <c r="F10" s="5" t="s">
        <v>0</v>
      </c>
      <c r="G10" s="5"/>
      <c r="H10" s="3"/>
    </row>
    <row r="11" spans="1:8" ht="22.5" customHeight="1" x14ac:dyDescent="0.2">
      <c r="A11" s="3"/>
      <c r="B11" s="5">
        <v>7</v>
      </c>
      <c r="C11" s="5" t="s">
        <v>359</v>
      </c>
      <c r="D11" s="12" t="s">
        <v>386</v>
      </c>
      <c r="E11" s="12" t="s">
        <v>2</v>
      </c>
      <c r="F11" s="5" t="s">
        <v>0</v>
      </c>
      <c r="G11" s="5"/>
      <c r="H11" s="3"/>
    </row>
    <row r="12" spans="1:8" ht="22.5" customHeight="1" x14ac:dyDescent="0.2">
      <c r="A12" s="3"/>
      <c r="B12" s="5">
        <v>8</v>
      </c>
      <c r="C12" s="5" t="s">
        <v>363</v>
      </c>
      <c r="D12" s="12" t="s">
        <v>390</v>
      </c>
      <c r="E12" s="12" t="s">
        <v>66</v>
      </c>
      <c r="F12" s="5" t="s">
        <v>0</v>
      </c>
      <c r="G12" s="5"/>
      <c r="H12" s="3"/>
    </row>
    <row r="13" spans="1:8" ht="22.5" customHeight="1" x14ac:dyDescent="0.2">
      <c r="A13" s="3"/>
      <c r="B13" s="5">
        <v>9</v>
      </c>
      <c r="C13" s="5" t="s">
        <v>61</v>
      </c>
      <c r="D13" s="12" t="s">
        <v>392</v>
      </c>
      <c r="E13" s="12" t="s">
        <v>142</v>
      </c>
      <c r="F13" s="5" t="s">
        <v>0</v>
      </c>
      <c r="G13" s="5"/>
      <c r="H13" s="3"/>
    </row>
    <row r="14" spans="1:8" ht="22.5" customHeight="1" x14ac:dyDescent="0.2">
      <c r="A14" s="24"/>
      <c r="B14" s="5">
        <v>10</v>
      </c>
      <c r="C14" s="5" t="s">
        <v>365</v>
      </c>
      <c r="D14" s="12" t="s">
        <v>393</v>
      </c>
      <c r="E14" s="12" t="s">
        <v>143</v>
      </c>
      <c r="F14" s="5" t="s">
        <v>0</v>
      </c>
      <c r="G14" s="5"/>
      <c r="H14" s="3"/>
    </row>
    <row r="15" spans="1:8" ht="22.5" customHeight="1" x14ac:dyDescent="0.2">
      <c r="A15" s="24"/>
      <c r="B15" s="5">
        <v>11</v>
      </c>
      <c r="C15" s="5" t="s">
        <v>367</v>
      </c>
      <c r="D15" s="12" t="s">
        <v>395</v>
      </c>
      <c r="E15" s="12" t="s">
        <v>147</v>
      </c>
      <c r="F15" s="5" t="s">
        <v>0</v>
      </c>
      <c r="G15" s="5"/>
      <c r="H15" s="3"/>
    </row>
    <row r="16" spans="1:8" ht="22.5" customHeight="1" x14ac:dyDescent="0.2">
      <c r="A16" s="24"/>
      <c r="B16" s="5">
        <v>12</v>
      </c>
      <c r="C16" s="5" t="s">
        <v>368</v>
      </c>
      <c r="D16" s="12" t="s">
        <v>396</v>
      </c>
      <c r="E16" s="12" t="s">
        <v>149</v>
      </c>
      <c r="F16" s="5" t="s">
        <v>0</v>
      </c>
      <c r="G16" s="5"/>
      <c r="H16" s="3"/>
    </row>
    <row r="17" spans="1:8" ht="22.5" customHeight="1" x14ac:dyDescent="0.2">
      <c r="A17" s="24"/>
      <c r="B17" s="5">
        <v>13</v>
      </c>
      <c r="C17" s="5" t="s">
        <v>246</v>
      </c>
      <c r="D17" s="12" t="s">
        <v>397</v>
      </c>
      <c r="E17" s="12" t="s">
        <v>154</v>
      </c>
      <c r="F17" s="5" t="s">
        <v>0</v>
      </c>
      <c r="G17" s="5"/>
      <c r="H17" s="3"/>
    </row>
    <row r="18" spans="1:8" ht="22.5" customHeight="1" x14ac:dyDescent="0.2">
      <c r="A18" s="24"/>
      <c r="B18" s="5">
        <v>14</v>
      </c>
      <c r="C18" s="5" t="s">
        <v>370</v>
      </c>
      <c r="D18" s="12" t="s">
        <v>400</v>
      </c>
      <c r="E18" s="12" t="s">
        <v>1026</v>
      </c>
      <c r="F18" s="5" t="s">
        <v>0</v>
      </c>
      <c r="G18" s="5"/>
      <c r="H18" s="3"/>
    </row>
    <row r="19" spans="1:8" ht="22.5" customHeight="1" x14ac:dyDescent="0.2">
      <c r="A19" s="24"/>
      <c r="B19" s="5">
        <v>15</v>
      </c>
      <c r="C19" s="5" t="s">
        <v>375</v>
      </c>
      <c r="D19" s="12" t="s">
        <v>274</v>
      </c>
      <c r="E19" s="12" t="s">
        <v>100</v>
      </c>
      <c r="F19" s="5" t="s">
        <v>0</v>
      </c>
      <c r="G19" s="5"/>
      <c r="H19" s="3"/>
    </row>
    <row r="20" spans="1:8" ht="22.5" customHeight="1" x14ac:dyDescent="0.2">
      <c r="A20" s="24"/>
      <c r="B20" s="5">
        <v>16</v>
      </c>
      <c r="C20" s="5" t="s">
        <v>158</v>
      </c>
      <c r="D20" s="12" t="s">
        <v>14</v>
      </c>
      <c r="E20" s="12" t="s">
        <v>79</v>
      </c>
      <c r="F20" s="5" t="s">
        <v>0</v>
      </c>
      <c r="G20" s="27"/>
      <c r="H20" s="3"/>
    </row>
    <row r="21" spans="1:8" ht="22.5" customHeight="1" x14ac:dyDescent="0.2">
      <c r="A21" s="24"/>
      <c r="B21" s="5">
        <v>17</v>
      </c>
      <c r="C21" s="5" t="s">
        <v>376</v>
      </c>
      <c r="D21" s="12" t="s">
        <v>20</v>
      </c>
      <c r="E21" s="12" t="s">
        <v>159</v>
      </c>
      <c r="F21" s="5" t="s">
        <v>0</v>
      </c>
      <c r="G21" s="27"/>
      <c r="H21" s="3"/>
    </row>
    <row r="22" spans="1:8" ht="22.5" customHeight="1" x14ac:dyDescent="0.2">
      <c r="A22" s="3"/>
      <c r="B22" s="3"/>
      <c r="C22" s="25"/>
      <c r="D22" s="3"/>
      <c r="E22" s="3"/>
      <c r="F22" s="19"/>
      <c r="G22" s="19"/>
      <c r="H22" s="3"/>
    </row>
    <row r="23" spans="1:8" ht="22.5" customHeight="1" x14ac:dyDescent="0.2">
      <c r="A23" s="2"/>
      <c r="B23" s="2"/>
      <c r="C23" s="7" t="s">
        <v>50</v>
      </c>
      <c r="D23" s="13" t="s">
        <v>35</v>
      </c>
      <c r="E23" s="3"/>
      <c r="F23" s="19"/>
      <c r="G23" s="2"/>
      <c r="H23" s="2"/>
    </row>
    <row r="24" spans="1:8" ht="22.5" customHeight="1" x14ac:dyDescent="0.2">
      <c r="A24" s="2"/>
      <c r="B24" s="2"/>
      <c r="C24" s="8" t="s">
        <v>111</v>
      </c>
      <c r="D24" s="14">
        <f>COUNTIF(F5:F21,"都道")</f>
        <v>0</v>
      </c>
      <c r="E24" s="2"/>
      <c r="F24" s="2"/>
      <c r="G24" s="2"/>
      <c r="H24" s="2"/>
    </row>
    <row r="25" spans="1:8" ht="22.5" customHeight="1" x14ac:dyDescent="0.2">
      <c r="A25" s="2"/>
      <c r="B25" s="2"/>
      <c r="C25" s="9" t="s">
        <v>68</v>
      </c>
      <c r="D25" s="8">
        <f>COUNTIF(F5:F21,"都有地")</f>
        <v>0</v>
      </c>
      <c r="E25" s="2"/>
      <c r="F25" s="2"/>
      <c r="G25" s="2"/>
      <c r="H25" s="2"/>
    </row>
    <row r="26" spans="1:8" ht="22.5" customHeight="1" x14ac:dyDescent="0.2">
      <c r="A26" s="2"/>
      <c r="B26" s="2"/>
      <c r="C26" s="8" t="s">
        <v>69</v>
      </c>
      <c r="D26" s="14">
        <f>COUNTIF(F5:F21,"区施設")</f>
        <v>0</v>
      </c>
      <c r="E26" s="2"/>
      <c r="F26" s="2"/>
      <c r="G26" s="2"/>
      <c r="H26" s="2"/>
    </row>
    <row r="27" spans="1:8" ht="22.5" customHeight="1" x14ac:dyDescent="0.2">
      <c r="A27" s="2"/>
      <c r="B27" s="2"/>
      <c r="C27" s="8" t="s">
        <v>73</v>
      </c>
      <c r="D27" s="14">
        <f>COUNTIF(F5:F21,"区道")</f>
        <v>16</v>
      </c>
      <c r="E27" s="2"/>
      <c r="F27" s="2"/>
      <c r="G27" s="2"/>
      <c r="H27" s="2"/>
    </row>
    <row r="28" spans="1:8" ht="22.5" customHeight="1" x14ac:dyDescent="0.2">
      <c r="A28" s="2"/>
      <c r="B28" s="2"/>
      <c r="C28" s="10" t="s">
        <v>76</v>
      </c>
      <c r="D28" s="15">
        <f>COUNTIF(F5:F21,"区河川")</f>
        <v>0</v>
      </c>
      <c r="E28" s="2"/>
      <c r="F28" s="2"/>
      <c r="G28" s="2"/>
      <c r="H28" s="2"/>
    </row>
    <row r="29" spans="1:8" ht="22.5" customHeight="1" x14ac:dyDescent="0.2">
      <c r="A29" s="2"/>
      <c r="B29" s="2"/>
      <c r="C29" s="10" t="s">
        <v>85</v>
      </c>
      <c r="D29" s="15">
        <f>COUNTIF(F5:F21,"区公園")</f>
        <v>1</v>
      </c>
      <c r="E29" s="2"/>
      <c r="F29" s="2"/>
      <c r="G29" s="2"/>
      <c r="H29" s="2"/>
    </row>
    <row r="30" spans="1:8" ht="22.5" customHeight="1" x14ac:dyDescent="0.2">
      <c r="A30" s="2"/>
      <c r="B30" s="2"/>
      <c r="C30" s="8" t="s">
        <v>63</v>
      </c>
      <c r="D30" s="8">
        <f>COUNTIF(F5:F21,"私有地")</f>
        <v>0</v>
      </c>
      <c r="E30" s="2"/>
      <c r="F30" s="2"/>
      <c r="G30" s="2"/>
      <c r="H30" s="2"/>
    </row>
    <row r="31" spans="1:8" ht="22.5" customHeight="1" x14ac:dyDescent="0.2">
      <c r="A31" s="2"/>
      <c r="B31" s="2"/>
      <c r="C31" s="11" t="s">
        <v>28</v>
      </c>
      <c r="D31" s="16">
        <f>SUM(D24:D30)</f>
        <v>17</v>
      </c>
      <c r="E31" s="2"/>
      <c r="F31" s="2"/>
      <c r="G31" s="2"/>
      <c r="H31" s="2"/>
    </row>
    <row r="32" spans="1:8" ht="22.5" customHeight="1" x14ac:dyDescent="0.2">
      <c r="A32" s="2"/>
      <c r="B32" s="2"/>
      <c r="C32" s="2"/>
      <c r="D32" s="2"/>
      <c r="E32" s="2"/>
      <c r="F32" s="2"/>
      <c r="G32" s="2"/>
      <c r="H32" s="2"/>
    </row>
  </sheetData>
  <phoneticPr fontId="3"/>
  <pageMargins left="0.78740157480314965" right="0.43307086614173218" top="0.98425196850393681" bottom="0.8661417322834648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9"/>
  <sheetViews>
    <sheetView showGridLines="0" view="pageBreakPreview" topLeftCell="A33" zoomScaleSheetLayoutView="100" workbookViewId="0">
      <selection activeCell="E9" sqref="E9"/>
    </sheetView>
  </sheetViews>
  <sheetFormatPr defaultColWidth="5" defaultRowHeight="14" x14ac:dyDescent="0.2"/>
  <cols>
    <col min="1" max="1" width="3.6328125" style="1" customWidth="1"/>
    <col min="2" max="2" width="5.90625" style="1" customWidth="1"/>
    <col min="3" max="3" width="10.6328125" style="1" customWidth="1"/>
    <col min="4" max="4" width="17.7265625" style="1" customWidth="1"/>
    <col min="5" max="5" width="38.6328125" style="1" customWidth="1"/>
    <col min="6" max="6" width="9.6328125" style="1" customWidth="1"/>
    <col min="7" max="7" width="15.6328125" style="1" customWidth="1"/>
    <col min="8" max="8" width="3.6328125" style="1" customWidth="1"/>
    <col min="9" max="256" width="5" style="1"/>
    <col min="257" max="257" width="2" style="1" customWidth="1"/>
    <col min="258" max="258" width="4.08984375" style="1" customWidth="1"/>
    <col min="259" max="259" width="12.6328125" style="1" customWidth="1"/>
    <col min="260" max="260" width="19.26953125" style="1" customWidth="1"/>
    <col min="261" max="261" width="37.90625" style="1" customWidth="1"/>
    <col min="262" max="262" width="9.6328125" style="1" bestFit="1" customWidth="1"/>
    <col min="263" max="263" width="20" style="1" bestFit="1" customWidth="1"/>
    <col min="264" max="512" width="5" style="1"/>
    <col min="513" max="513" width="2" style="1" customWidth="1"/>
    <col min="514" max="514" width="4.08984375" style="1" customWidth="1"/>
    <col min="515" max="515" width="12.6328125" style="1" customWidth="1"/>
    <col min="516" max="516" width="19.26953125" style="1" customWidth="1"/>
    <col min="517" max="517" width="37.90625" style="1" customWidth="1"/>
    <col min="518" max="518" width="9.6328125" style="1" bestFit="1" customWidth="1"/>
    <col min="519" max="519" width="20" style="1" bestFit="1" customWidth="1"/>
    <col min="520" max="768" width="5" style="1"/>
    <col min="769" max="769" width="2" style="1" customWidth="1"/>
    <col min="770" max="770" width="4.08984375" style="1" customWidth="1"/>
    <col min="771" max="771" width="12.6328125" style="1" customWidth="1"/>
    <col min="772" max="772" width="19.26953125" style="1" customWidth="1"/>
    <col min="773" max="773" width="37.90625" style="1" customWidth="1"/>
    <col min="774" max="774" width="9.6328125" style="1" bestFit="1" customWidth="1"/>
    <col min="775" max="775" width="20" style="1" bestFit="1" customWidth="1"/>
    <col min="776" max="1024" width="5" style="1"/>
    <col min="1025" max="1025" width="2" style="1" customWidth="1"/>
    <col min="1026" max="1026" width="4.08984375" style="1" customWidth="1"/>
    <col min="1027" max="1027" width="12.6328125" style="1" customWidth="1"/>
    <col min="1028" max="1028" width="19.26953125" style="1" customWidth="1"/>
    <col min="1029" max="1029" width="37.90625" style="1" customWidth="1"/>
    <col min="1030" max="1030" width="9.6328125" style="1" bestFit="1" customWidth="1"/>
    <col min="1031" max="1031" width="20" style="1" bestFit="1" customWidth="1"/>
    <col min="1032" max="1280" width="5" style="1"/>
    <col min="1281" max="1281" width="2" style="1" customWidth="1"/>
    <col min="1282" max="1282" width="4.08984375" style="1" customWidth="1"/>
    <col min="1283" max="1283" width="12.6328125" style="1" customWidth="1"/>
    <col min="1284" max="1284" width="19.26953125" style="1" customWidth="1"/>
    <col min="1285" max="1285" width="37.90625" style="1" customWidth="1"/>
    <col min="1286" max="1286" width="9.6328125" style="1" bestFit="1" customWidth="1"/>
    <col min="1287" max="1287" width="20" style="1" bestFit="1" customWidth="1"/>
    <col min="1288" max="1536" width="5" style="1"/>
    <col min="1537" max="1537" width="2" style="1" customWidth="1"/>
    <col min="1538" max="1538" width="4.08984375" style="1" customWidth="1"/>
    <col min="1539" max="1539" width="12.6328125" style="1" customWidth="1"/>
    <col min="1540" max="1540" width="19.26953125" style="1" customWidth="1"/>
    <col min="1541" max="1541" width="37.90625" style="1" customWidth="1"/>
    <col min="1542" max="1542" width="9.6328125" style="1" bestFit="1" customWidth="1"/>
    <col min="1543" max="1543" width="20" style="1" bestFit="1" customWidth="1"/>
    <col min="1544" max="1792" width="5" style="1"/>
    <col min="1793" max="1793" width="2" style="1" customWidth="1"/>
    <col min="1794" max="1794" width="4.08984375" style="1" customWidth="1"/>
    <col min="1795" max="1795" width="12.6328125" style="1" customWidth="1"/>
    <col min="1796" max="1796" width="19.26953125" style="1" customWidth="1"/>
    <col min="1797" max="1797" width="37.90625" style="1" customWidth="1"/>
    <col min="1798" max="1798" width="9.6328125" style="1" bestFit="1" customWidth="1"/>
    <col min="1799" max="1799" width="20" style="1" bestFit="1" customWidth="1"/>
    <col min="1800" max="2048" width="5" style="1"/>
    <col min="2049" max="2049" width="2" style="1" customWidth="1"/>
    <col min="2050" max="2050" width="4.08984375" style="1" customWidth="1"/>
    <col min="2051" max="2051" width="12.6328125" style="1" customWidth="1"/>
    <col min="2052" max="2052" width="19.26953125" style="1" customWidth="1"/>
    <col min="2053" max="2053" width="37.90625" style="1" customWidth="1"/>
    <col min="2054" max="2054" width="9.6328125" style="1" bestFit="1" customWidth="1"/>
    <col min="2055" max="2055" width="20" style="1" bestFit="1" customWidth="1"/>
    <col min="2056" max="2304" width="5" style="1"/>
    <col min="2305" max="2305" width="2" style="1" customWidth="1"/>
    <col min="2306" max="2306" width="4.08984375" style="1" customWidth="1"/>
    <col min="2307" max="2307" width="12.6328125" style="1" customWidth="1"/>
    <col min="2308" max="2308" width="19.26953125" style="1" customWidth="1"/>
    <col min="2309" max="2309" width="37.90625" style="1" customWidth="1"/>
    <col min="2310" max="2310" width="9.6328125" style="1" bestFit="1" customWidth="1"/>
    <col min="2311" max="2311" width="20" style="1" bestFit="1" customWidth="1"/>
    <col min="2312" max="2560" width="5" style="1"/>
    <col min="2561" max="2561" width="2" style="1" customWidth="1"/>
    <col min="2562" max="2562" width="4.08984375" style="1" customWidth="1"/>
    <col min="2563" max="2563" width="12.6328125" style="1" customWidth="1"/>
    <col min="2564" max="2564" width="19.26953125" style="1" customWidth="1"/>
    <col min="2565" max="2565" width="37.90625" style="1" customWidth="1"/>
    <col min="2566" max="2566" width="9.6328125" style="1" bestFit="1" customWidth="1"/>
    <col min="2567" max="2567" width="20" style="1" bestFit="1" customWidth="1"/>
    <col min="2568" max="2816" width="5" style="1"/>
    <col min="2817" max="2817" width="2" style="1" customWidth="1"/>
    <col min="2818" max="2818" width="4.08984375" style="1" customWidth="1"/>
    <col min="2819" max="2819" width="12.6328125" style="1" customWidth="1"/>
    <col min="2820" max="2820" width="19.26953125" style="1" customWidth="1"/>
    <col min="2821" max="2821" width="37.90625" style="1" customWidth="1"/>
    <col min="2822" max="2822" width="9.6328125" style="1" bestFit="1" customWidth="1"/>
    <col min="2823" max="2823" width="20" style="1" bestFit="1" customWidth="1"/>
    <col min="2824" max="3072" width="5" style="1"/>
    <col min="3073" max="3073" width="2" style="1" customWidth="1"/>
    <col min="3074" max="3074" width="4.08984375" style="1" customWidth="1"/>
    <col min="3075" max="3075" width="12.6328125" style="1" customWidth="1"/>
    <col min="3076" max="3076" width="19.26953125" style="1" customWidth="1"/>
    <col min="3077" max="3077" width="37.90625" style="1" customWidth="1"/>
    <col min="3078" max="3078" width="9.6328125" style="1" bestFit="1" customWidth="1"/>
    <col min="3079" max="3079" width="20" style="1" bestFit="1" customWidth="1"/>
    <col min="3080" max="3328" width="5" style="1"/>
    <col min="3329" max="3329" width="2" style="1" customWidth="1"/>
    <col min="3330" max="3330" width="4.08984375" style="1" customWidth="1"/>
    <col min="3331" max="3331" width="12.6328125" style="1" customWidth="1"/>
    <col min="3332" max="3332" width="19.26953125" style="1" customWidth="1"/>
    <col min="3333" max="3333" width="37.90625" style="1" customWidth="1"/>
    <col min="3334" max="3334" width="9.6328125" style="1" bestFit="1" customWidth="1"/>
    <col min="3335" max="3335" width="20" style="1" bestFit="1" customWidth="1"/>
    <col min="3336" max="3584" width="5" style="1"/>
    <col min="3585" max="3585" width="2" style="1" customWidth="1"/>
    <col min="3586" max="3586" width="4.08984375" style="1" customWidth="1"/>
    <col min="3587" max="3587" width="12.6328125" style="1" customWidth="1"/>
    <col min="3588" max="3588" width="19.26953125" style="1" customWidth="1"/>
    <col min="3589" max="3589" width="37.90625" style="1" customWidth="1"/>
    <col min="3590" max="3590" width="9.6328125" style="1" bestFit="1" customWidth="1"/>
    <col min="3591" max="3591" width="20" style="1" bestFit="1" customWidth="1"/>
    <col min="3592" max="3840" width="5" style="1"/>
    <col min="3841" max="3841" width="2" style="1" customWidth="1"/>
    <col min="3842" max="3842" width="4.08984375" style="1" customWidth="1"/>
    <col min="3843" max="3843" width="12.6328125" style="1" customWidth="1"/>
    <col min="3844" max="3844" width="19.26953125" style="1" customWidth="1"/>
    <col min="3845" max="3845" width="37.90625" style="1" customWidth="1"/>
    <col min="3846" max="3846" width="9.6328125" style="1" bestFit="1" customWidth="1"/>
    <col min="3847" max="3847" width="20" style="1" bestFit="1" customWidth="1"/>
    <col min="3848" max="4096" width="5" style="1"/>
    <col min="4097" max="4097" width="2" style="1" customWidth="1"/>
    <col min="4098" max="4098" width="4.08984375" style="1" customWidth="1"/>
    <col min="4099" max="4099" width="12.6328125" style="1" customWidth="1"/>
    <col min="4100" max="4100" width="19.26953125" style="1" customWidth="1"/>
    <col min="4101" max="4101" width="37.90625" style="1" customWidth="1"/>
    <col min="4102" max="4102" width="9.6328125" style="1" bestFit="1" customWidth="1"/>
    <col min="4103" max="4103" width="20" style="1" bestFit="1" customWidth="1"/>
    <col min="4104" max="4352" width="5" style="1"/>
    <col min="4353" max="4353" width="2" style="1" customWidth="1"/>
    <col min="4354" max="4354" width="4.08984375" style="1" customWidth="1"/>
    <col min="4355" max="4355" width="12.6328125" style="1" customWidth="1"/>
    <col min="4356" max="4356" width="19.26953125" style="1" customWidth="1"/>
    <col min="4357" max="4357" width="37.90625" style="1" customWidth="1"/>
    <col min="4358" max="4358" width="9.6328125" style="1" bestFit="1" customWidth="1"/>
    <col min="4359" max="4359" width="20" style="1" bestFit="1" customWidth="1"/>
    <col min="4360" max="4608" width="5" style="1"/>
    <col min="4609" max="4609" width="2" style="1" customWidth="1"/>
    <col min="4610" max="4610" width="4.08984375" style="1" customWidth="1"/>
    <col min="4611" max="4611" width="12.6328125" style="1" customWidth="1"/>
    <col min="4612" max="4612" width="19.26953125" style="1" customWidth="1"/>
    <col min="4613" max="4613" width="37.90625" style="1" customWidth="1"/>
    <col min="4614" max="4614" width="9.6328125" style="1" bestFit="1" customWidth="1"/>
    <col min="4615" max="4615" width="20" style="1" bestFit="1" customWidth="1"/>
    <col min="4616" max="4864" width="5" style="1"/>
    <col min="4865" max="4865" width="2" style="1" customWidth="1"/>
    <col min="4866" max="4866" width="4.08984375" style="1" customWidth="1"/>
    <col min="4867" max="4867" width="12.6328125" style="1" customWidth="1"/>
    <col min="4868" max="4868" width="19.26953125" style="1" customWidth="1"/>
    <col min="4869" max="4869" width="37.90625" style="1" customWidth="1"/>
    <col min="4870" max="4870" width="9.6328125" style="1" bestFit="1" customWidth="1"/>
    <col min="4871" max="4871" width="20" style="1" bestFit="1" customWidth="1"/>
    <col min="4872" max="5120" width="5" style="1"/>
    <col min="5121" max="5121" width="2" style="1" customWidth="1"/>
    <col min="5122" max="5122" width="4.08984375" style="1" customWidth="1"/>
    <col min="5123" max="5123" width="12.6328125" style="1" customWidth="1"/>
    <col min="5124" max="5124" width="19.26953125" style="1" customWidth="1"/>
    <col min="5125" max="5125" width="37.90625" style="1" customWidth="1"/>
    <col min="5126" max="5126" width="9.6328125" style="1" bestFit="1" customWidth="1"/>
    <col min="5127" max="5127" width="20" style="1" bestFit="1" customWidth="1"/>
    <col min="5128" max="5376" width="5" style="1"/>
    <col min="5377" max="5377" width="2" style="1" customWidth="1"/>
    <col min="5378" max="5378" width="4.08984375" style="1" customWidth="1"/>
    <col min="5379" max="5379" width="12.6328125" style="1" customWidth="1"/>
    <col min="5380" max="5380" width="19.26953125" style="1" customWidth="1"/>
    <col min="5381" max="5381" width="37.90625" style="1" customWidth="1"/>
    <col min="5382" max="5382" width="9.6328125" style="1" bestFit="1" customWidth="1"/>
    <col min="5383" max="5383" width="20" style="1" bestFit="1" customWidth="1"/>
    <col min="5384" max="5632" width="5" style="1"/>
    <col min="5633" max="5633" width="2" style="1" customWidth="1"/>
    <col min="5634" max="5634" width="4.08984375" style="1" customWidth="1"/>
    <col min="5635" max="5635" width="12.6328125" style="1" customWidth="1"/>
    <col min="5636" max="5636" width="19.26953125" style="1" customWidth="1"/>
    <col min="5637" max="5637" width="37.90625" style="1" customWidth="1"/>
    <col min="5638" max="5638" width="9.6328125" style="1" bestFit="1" customWidth="1"/>
    <col min="5639" max="5639" width="20" style="1" bestFit="1" customWidth="1"/>
    <col min="5640" max="5888" width="5" style="1"/>
    <col min="5889" max="5889" width="2" style="1" customWidth="1"/>
    <col min="5890" max="5890" width="4.08984375" style="1" customWidth="1"/>
    <col min="5891" max="5891" width="12.6328125" style="1" customWidth="1"/>
    <col min="5892" max="5892" width="19.26953125" style="1" customWidth="1"/>
    <col min="5893" max="5893" width="37.90625" style="1" customWidth="1"/>
    <col min="5894" max="5894" width="9.6328125" style="1" bestFit="1" customWidth="1"/>
    <col min="5895" max="5895" width="20" style="1" bestFit="1" customWidth="1"/>
    <col min="5896" max="6144" width="5" style="1"/>
    <col min="6145" max="6145" width="2" style="1" customWidth="1"/>
    <col min="6146" max="6146" width="4.08984375" style="1" customWidth="1"/>
    <col min="6147" max="6147" width="12.6328125" style="1" customWidth="1"/>
    <col min="6148" max="6148" width="19.26953125" style="1" customWidth="1"/>
    <col min="6149" max="6149" width="37.90625" style="1" customWidth="1"/>
    <col min="6150" max="6150" width="9.6328125" style="1" bestFit="1" customWidth="1"/>
    <col min="6151" max="6151" width="20" style="1" bestFit="1" customWidth="1"/>
    <col min="6152" max="6400" width="5" style="1"/>
    <col min="6401" max="6401" width="2" style="1" customWidth="1"/>
    <col min="6402" max="6402" width="4.08984375" style="1" customWidth="1"/>
    <col min="6403" max="6403" width="12.6328125" style="1" customWidth="1"/>
    <col min="6404" max="6404" width="19.26953125" style="1" customWidth="1"/>
    <col min="6405" max="6405" width="37.90625" style="1" customWidth="1"/>
    <col min="6406" max="6406" width="9.6328125" style="1" bestFit="1" customWidth="1"/>
    <col min="6407" max="6407" width="20" style="1" bestFit="1" customWidth="1"/>
    <col min="6408" max="6656" width="5" style="1"/>
    <col min="6657" max="6657" width="2" style="1" customWidth="1"/>
    <col min="6658" max="6658" width="4.08984375" style="1" customWidth="1"/>
    <col min="6659" max="6659" width="12.6328125" style="1" customWidth="1"/>
    <col min="6660" max="6660" width="19.26953125" style="1" customWidth="1"/>
    <col min="6661" max="6661" width="37.90625" style="1" customWidth="1"/>
    <col min="6662" max="6662" width="9.6328125" style="1" bestFit="1" customWidth="1"/>
    <col min="6663" max="6663" width="20" style="1" bestFit="1" customWidth="1"/>
    <col min="6664" max="6912" width="5" style="1"/>
    <col min="6913" max="6913" width="2" style="1" customWidth="1"/>
    <col min="6914" max="6914" width="4.08984375" style="1" customWidth="1"/>
    <col min="6915" max="6915" width="12.6328125" style="1" customWidth="1"/>
    <col min="6916" max="6916" width="19.26953125" style="1" customWidth="1"/>
    <col min="6917" max="6917" width="37.90625" style="1" customWidth="1"/>
    <col min="6918" max="6918" width="9.6328125" style="1" bestFit="1" customWidth="1"/>
    <col min="6919" max="6919" width="20" style="1" bestFit="1" customWidth="1"/>
    <col min="6920" max="7168" width="5" style="1"/>
    <col min="7169" max="7169" width="2" style="1" customWidth="1"/>
    <col min="7170" max="7170" width="4.08984375" style="1" customWidth="1"/>
    <col min="7171" max="7171" width="12.6328125" style="1" customWidth="1"/>
    <col min="7172" max="7172" width="19.26953125" style="1" customWidth="1"/>
    <col min="7173" max="7173" width="37.90625" style="1" customWidth="1"/>
    <col min="7174" max="7174" width="9.6328125" style="1" bestFit="1" customWidth="1"/>
    <col min="7175" max="7175" width="20" style="1" bestFit="1" customWidth="1"/>
    <col min="7176" max="7424" width="5" style="1"/>
    <col min="7425" max="7425" width="2" style="1" customWidth="1"/>
    <col min="7426" max="7426" width="4.08984375" style="1" customWidth="1"/>
    <col min="7427" max="7427" width="12.6328125" style="1" customWidth="1"/>
    <col min="7428" max="7428" width="19.26953125" style="1" customWidth="1"/>
    <col min="7429" max="7429" width="37.90625" style="1" customWidth="1"/>
    <col min="7430" max="7430" width="9.6328125" style="1" bestFit="1" customWidth="1"/>
    <col min="7431" max="7431" width="20" style="1" bestFit="1" customWidth="1"/>
    <col min="7432" max="7680" width="5" style="1"/>
    <col min="7681" max="7681" width="2" style="1" customWidth="1"/>
    <col min="7682" max="7682" width="4.08984375" style="1" customWidth="1"/>
    <col min="7683" max="7683" width="12.6328125" style="1" customWidth="1"/>
    <col min="7684" max="7684" width="19.26953125" style="1" customWidth="1"/>
    <col min="7685" max="7685" width="37.90625" style="1" customWidth="1"/>
    <col min="7686" max="7686" width="9.6328125" style="1" bestFit="1" customWidth="1"/>
    <col min="7687" max="7687" width="20" style="1" bestFit="1" customWidth="1"/>
    <col min="7688" max="7936" width="5" style="1"/>
    <col min="7937" max="7937" width="2" style="1" customWidth="1"/>
    <col min="7938" max="7938" width="4.08984375" style="1" customWidth="1"/>
    <col min="7939" max="7939" width="12.6328125" style="1" customWidth="1"/>
    <col min="7940" max="7940" width="19.26953125" style="1" customWidth="1"/>
    <col min="7941" max="7941" width="37.90625" style="1" customWidth="1"/>
    <col min="7942" max="7942" width="9.6328125" style="1" bestFit="1" customWidth="1"/>
    <col min="7943" max="7943" width="20" style="1" bestFit="1" customWidth="1"/>
    <col min="7944" max="8192" width="5" style="1"/>
    <col min="8193" max="8193" width="2" style="1" customWidth="1"/>
    <col min="8194" max="8194" width="4.08984375" style="1" customWidth="1"/>
    <col min="8195" max="8195" width="12.6328125" style="1" customWidth="1"/>
    <col min="8196" max="8196" width="19.26953125" style="1" customWidth="1"/>
    <col min="8197" max="8197" width="37.90625" style="1" customWidth="1"/>
    <col min="8198" max="8198" width="9.6328125" style="1" bestFit="1" customWidth="1"/>
    <col min="8199" max="8199" width="20" style="1" bestFit="1" customWidth="1"/>
    <col min="8200" max="8448" width="5" style="1"/>
    <col min="8449" max="8449" width="2" style="1" customWidth="1"/>
    <col min="8450" max="8450" width="4.08984375" style="1" customWidth="1"/>
    <col min="8451" max="8451" width="12.6328125" style="1" customWidth="1"/>
    <col min="8452" max="8452" width="19.26953125" style="1" customWidth="1"/>
    <col min="8453" max="8453" width="37.90625" style="1" customWidth="1"/>
    <col min="8454" max="8454" width="9.6328125" style="1" bestFit="1" customWidth="1"/>
    <col min="8455" max="8455" width="20" style="1" bestFit="1" customWidth="1"/>
    <col min="8456" max="8704" width="5" style="1"/>
    <col min="8705" max="8705" width="2" style="1" customWidth="1"/>
    <col min="8706" max="8706" width="4.08984375" style="1" customWidth="1"/>
    <col min="8707" max="8707" width="12.6328125" style="1" customWidth="1"/>
    <col min="8708" max="8708" width="19.26953125" style="1" customWidth="1"/>
    <col min="8709" max="8709" width="37.90625" style="1" customWidth="1"/>
    <col min="8710" max="8710" width="9.6328125" style="1" bestFit="1" customWidth="1"/>
    <col min="8711" max="8711" width="20" style="1" bestFit="1" customWidth="1"/>
    <col min="8712" max="8960" width="5" style="1"/>
    <col min="8961" max="8961" width="2" style="1" customWidth="1"/>
    <col min="8962" max="8962" width="4.08984375" style="1" customWidth="1"/>
    <col min="8963" max="8963" width="12.6328125" style="1" customWidth="1"/>
    <col min="8964" max="8964" width="19.26953125" style="1" customWidth="1"/>
    <col min="8965" max="8965" width="37.90625" style="1" customWidth="1"/>
    <col min="8966" max="8966" width="9.6328125" style="1" bestFit="1" customWidth="1"/>
    <col min="8967" max="8967" width="20" style="1" bestFit="1" customWidth="1"/>
    <col min="8968" max="9216" width="5" style="1"/>
    <col min="9217" max="9217" width="2" style="1" customWidth="1"/>
    <col min="9218" max="9218" width="4.08984375" style="1" customWidth="1"/>
    <col min="9219" max="9219" width="12.6328125" style="1" customWidth="1"/>
    <col min="9220" max="9220" width="19.26953125" style="1" customWidth="1"/>
    <col min="9221" max="9221" width="37.90625" style="1" customWidth="1"/>
    <col min="9222" max="9222" width="9.6328125" style="1" bestFit="1" customWidth="1"/>
    <col min="9223" max="9223" width="20" style="1" bestFit="1" customWidth="1"/>
    <col min="9224" max="9472" width="5" style="1"/>
    <col min="9473" max="9473" width="2" style="1" customWidth="1"/>
    <col min="9474" max="9474" width="4.08984375" style="1" customWidth="1"/>
    <col min="9475" max="9475" width="12.6328125" style="1" customWidth="1"/>
    <col min="9476" max="9476" width="19.26953125" style="1" customWidth="1"/>
    <col min="9477" max="9477" width="37.90625" style="1" customWidth="1"/>
    <col min="9478" max="9478" width="9.6328125" style="1" bestFit="1" customWidth="1"/>
    <col min="9479" max="9479" width="20" style="1" bestFit="1" customWidth="1"/>
    <col min="9480" max="9728" width="5" style="1"/>
    <col min="9729" max="9729" width="2" style="1" customWidth="1"/>
    <col min="9730" max="9730" width="4.08984375" style="1" customWidth="1"/>
    <col min="9731" max="9731" width="12.6328125" style="1" customWidth="1"/>
    <col min="9732" max="9732" width="19.26953125" style="1" customWidth="1"/>
    <col min="9733" max="9733" width="37.90625" style="1" customWidth="1"/>
    <col min="9734" max="9734" width="9.6328125" style="1" bestFit="1" customWidth="1"/>
    <col min="9735" max="9735" width="20" style="1" bestFit="1" customWidth="1"/>
    <col min="9736" max="9984" width="5" style="1"/>
    <col min="9985" max="9985" width="2" style="1" customWidth="1"/>
    <col min="9986" max="9986" width="4.08984375" style="1" customWidth="1"/>
    <col min="9987" max="9987" width="12.6328125" style="1" customWidth="1"/>
    <col min="9988" max="9988" width="19.26953125" style="1" customWidth="1"/>
    <col min="9989" max="9989" width="37.90625" style="1" customWidth="1"/>
    <col min="9990" max="9990" width="9.6328125" style="1" bestFit="1" customWidth="1"/>
    <col min="9991" max="9991" width="20" style="1" bestFit="1" customWidth="1"/>
    <col min="9992" max="10240" width="5" style="1"/>
    <col min="10241" max="10241" width="2" style="1" customWidth="1"/>
    <col min="10242" max="10242" width="4.08984375" style="1" customWidth="1"/>
    <col min="10243" max="10243" width="12.6328125" style="1" customWidth="1"/>
    <col min="10244" max="10244" width="19.26953125" style="1" customWidth="1"/>
    <col min="10245" max="10245" width="37.90625" style="1" customWidth="1"/>
    <col min="10246" max="10246" width="9.6328125" style="1" bestFit="1" customWidth="1"/>
    <col min="10247" max="10247" width="20" style="1" bestFit="1" customWidth="1"/>
    <col min="10248" max="10496" width="5" style="1"/>
    <col min="10497" max="10497" width="2" style="1" customWidth="1"/>
    <col min="10498" max="10498" width="4.08984375" style="1" customWidth="1"/>
    <col min="10499" max="10499" width="12.6328125" style="1" customWidth="1"/>
    <col min="10500" max="10500" width="19.26953125" style="1" customWidth="1"/>
    <col min="10501" max="10501" width="37.90625" style="1" customWidth="1"/>
    <col min="10502" max="10502" width="9.6328125" style="1" bestFit="1" customWidth="1"/>
    <col min="10503" max="10503" width="20" style="1" bestFit="1" customWidth="1"/>
    <col min="10504" max="10752" width="5" style="1"/>
    <col min="10753" max="10753" width="2" style="1" customWidth="1"/>
    <col min="10754" max="10754" width="4.08984375" style="1" customWidth="1"/>
    <col min="10755" max="10755" width="12.6328125" style="1" customWidth="1"/>
    <col min="10756" max="10756" width="19.26953125" style="1" customWidth="1"/>
    <col min="10757" max="10757" width="37.90625" style="1" customWidth="1"/>
    <col min="10758" max="10758" width="9.6328125" style="1" bestFit="1" customWidth="1"/>
    <col min="10759" max="10759" width="20" style="1" bestFit="1" customWidth="1"/>
    <col min="10760" max="11008" width="5" style="1"/>
    <col min="11009" max="11009" width="2" style="1" customWidth="1"/>
    <col min="11010" max="11010" width="4.08984375" style="1" customWidth="1"/>
    <col min="11011" max="11011" width="12.6328125" style="1" customWidth="1"/>
    <col min="11012" max="11012" width="19.26953125" style="1" customWidth="1"/>
    <col min="11013" max="11013" width="37.90625" style="1" customWidth="1"/>
    <col min="11014" max="11014" width="9.6328125" style="1" bestFit="1" customWidth="1"/>
    <col min="11015" max="11015" width="20" style="1" bestFit="1" customWidth="1"/>
    <col min="11016" max="11264" width="5" style="1"/>
    <col min="11265" max="11265" width="2" style="1" customWidth="1"/>
    <col min="11266" max="11266" width="4.08984375" style="1" customWidth="1"/>
    <col min="11267" max="11267" width="12.6328125" style="1" customWidth="1"/>
    <col min="11268" max="11268" width="19.26953125" style="1" customWidth="1"/>
    <col min="11269" max="11269" width="37.90625" style="1" customWidth="1"/>
    <col min="11270" max="11270" width="9.6328125" style="1" bestFit="1" customWidth="1"/>
    <col min="11271" max="11271" width="20" style="1" bestFit="1" customWidth="1"/>
    <col min="11272" max="11520" width="5" style="1"/>
    <col min="11521" max="11521" width="2" style="1" customWidth="1"/>
    <col min="11522" max="11522" width="4.08984375" style="1" customWidth="1"/>
    <col min="11523" max="11523" width="12.6328125" style="1" customWidth="1"/>
    <col min="11524" max="11524" width="19.26953125" style="1" customWidth="1"/>
    <col min="11525" max="11525" width="37.90625" style="1" customWidth="1"/>
    <col min="11526" max="11526" width="9.6328125" style="1" bestFit="1" customWidth="1"/>
    <col min="11527" max="11527" width="20" style="1" bestFit="1" customWidth="1"/>
    <col min="11528" max="11776" width="5" style="1"/>
    <col min="11777" max="11777" width="2" style="1" customWidth="1"/>
    <col min="11778" max="11778" width="4.08984375" style="1" customWidth="1"/>
    <col min="11779" max="11779" width="12.6328125" style="1" customWidth="1"/>
    <col min="11780" max="11780" width="19.26953125" style="1" customWidth="1"/>
    <col min="11781" max="11781" width="37.90625" style="1" customWidth="1"/>
    <col min="11782" max="11782" width="9.6328125" style="1" bestFit="1" customWidth="1"/>
    <col min="11783" max="11783" width="20" style="1" bestFit="1" customWidth="1"/>
    <col min="11784" max="12032" width="5" style="1"/>
    <col min="12033" max="12033" width="2" style="1" customWidth="1"/>
    <col min="12034" max="12034" width="4.08984375" style="1" customWidth="1"/>
    <col min="12035" max="12035" width="12.6328125" style="1" customWidth="1"/>
    <col min="12036" max="12036" width="19.26953125" style="1" customWidth="1"/>
    <col min="12037" max="12037" width="37.90625" style="1" customWidth="1"/>
    <col min="12038" max="12038" width="9.6328125" style="1" bestFit="1" customWidth="1"/>
    <col min="12039" max="12039" width="20" style="1" bestFit="1" customWidth="1"/>
    <col min="12040" max="12288" width="5" style="1"/>
    <col min="12289" max="12289" width="2" style="1" customWidth="1"/>
    <col min="12290" max="12290" width="4.08984375" style="1" customWidth="1"/>
    <col min="12291" max="12291" width="12.6328125" style="1" customWidth="1"/>
    <col min="12292" max="12292" width="19.26953125" style="1" customWidth="1"/>
    <col min="12293" max="12293" width="37.90625" style="1" customWidth="1"/>
    <col min="12294" max="12294" width="9.6328125" style="1" bestFit="1" customWidth="1"/>
    <col min="12295" max="12295" width="20" style="1" bestFit="1" customWidth="1"/>
    <col min="12296" max="12544" width="5" style="1"/>
    <col min="12545" max="12545" width="2" style="1" customWidth="1"/>
    <col min="12546" max="12546" width="4.08984375" style="1" customWidth="1"/>
    <col min="12547" max="12547" width="12.6328125" style="1" customWidth="1"/>
    <col min="12548" max="12548" width="19.26953125" style="1" customWidth="1"/>
    <col min="12549" max="12549" width="37.90625" style="1" customWidth="1"/>
    <col min="12550" max="12550" width="9.6328125" style="1" bestFit="1" customWidth="1"/>
    <col min="12551" max="12551" width="20" style="1" bestFit="1" customWidth="1"/>
    <col min="12552" max="12800" width="5" style="1"/>
    <col min="12801" max="12801" width="2" style="1" customWidth="1"/>
    <col min="12802" max="12802" width="4.08984375" style="1" customWidth="1"/>
    <col min="12803" max="12803" width="12.6328125" style="1" customWidth="1"/>
    <col min="12804" max="12804" width="19.26953125" style="1" customWidth="1"/>
    <col min="12805" max="12805" width="37.90625" style="1" customWidth="1"/>
    <col min="12806" max="12806" width="9.6328125" style="1" bestFit="1" customWidth="1"/>
    <col min="12807" max="12807" width="20" style="1" bestFit="1" customWidth="1"/>
    <col min="12808" max="13056" width="5" style="1"/>
    <col min="13057" max="13057" width="2" style="1" customWidth="1"/>
    <col min="13058" max="13058" width="4.08984375" style="1" customWidth="1"/>
    <col min="13059" max="13059" width="12.6328125" style="1" customWidth="1"/>
    <col min="13060" max="13060" width="19.26953125" style="1" customWidth="1"/>
    <col min="13061" max="13061" width="37.90625" style="1" customWidth="1"/>
    <col min="13062" max="13062" width="9.6328125" style="1" bestFit="1" customWidth="1"/>
    <col min="13063" max="13063" width="20" style="1" bestFit="1" customWidth="1"/>
    <col min="13064" max="13312" width="5" style="1"/>
    <col min="13313" max="13313" width="2" style="1" customWidth="1"/>
    <col min="13314" max="13314" width="4.08984375" style="1" customWidth="1"/>
    <col min="13315" max="13315" width="12.6328125" style="1" customWidth="1"/>
    <col min="13316" max="13316" width="19.26953125" style="1" customWidth="1"/>
    <col min="13317" max="13317" width="37.90625" style="1" customWidth="1"/>
    <col min="13318" max="13318" width="9.6328125" style="1" bestFit="1" customWidth="1"/>
    <col min="13319" max="13319" width="20" style="1" bestFit="1" customWidth="1"/>
    <col min="13320" max="13568" width="5" style="1"/>
    <col min="13569" max="13569" width="2" style="1" customWidth="1"/>
    <col min="13570" max="13570" width="4.08984375" style="1" customWidth="1"/>
    <col min="13571" max="13571" width="12.6328125" style="1" customWidth="1"/>
    <col min="13572" max="13572" width="19.26953125" style="1" customWidth="1"/>
    <col min="13573" max="13573" width="37.90625" style="1" customWidth="1"/>
    <col min="13574" max="13574" width="9.6328125" style="1" bestFit="1" customWidth="1"/>
    <col min="13575" max="13575" width="20" style="1" bestFit="1" customWidth="1"/>
    <col min="13576" max="13824" width="5" style="1"/>
    <col min="13825" max="13825" width="2" style="1" customWidth="1"/>
    <col min="13826" max="13826" width="4.08984375" style="1" customWidth="1"/>
    <col min="13827" max="13827" width="12.6328125" style="1" customWidth="1"/>
    <col min="13828" max="13828" width="19.26953125" style="1" customWidth="1"/>
    <col min="13829" max="13829" width="37.90625" style="1" customWidth="1"/>
    <col min="13830" max="13830" width="9.6328125" style="1" bestFit="1" customWidth="1"/>
    <col min="13831" max="13831" width="20" style="1" bestFit="1" customWidth="1"/>
    <col min="13832" max="14080" width="5" style="1"/>
    <col min="14081" max="14081" width="2" style="1" customWidth="1"/>
    <col min="14082" max="14082" width="4.08984375" style="1" customWidth="1"/>
    <col min="14083" max="14083" width="12.6328125" style="1" customWidth="1"/>
    <col min="14084" max="14084" width="19.26953125" style="1" customWidth="1"/>
    <col min="14085" max="14085" width="37.90625" style="1" customWidth="1"/>
    <col min="14086" max="14086" width="9.6328125" style="1" bestFit="1" customWidth="1"/>
    <col min="14087" max="14087" width="20" style="1" bestFit="1" customWidth="1"/>
    <col min="14088" max="14336" width="5" style="1"/>
    <col min="14337" max="14337" width="2" style="1" customWidth="1"/>
    <col min="14338" max="14338" width="4.08984375" style="1" customWidth="1"/>
    <col min="14339" max="14339" width="12.6328125" style="1" customWidth="1"/>
    <col min="14340" max="14340" width="19.26953125" style="1" customWidth="1"/>
    <col min="14341" max="14341" width="37.90625" style="1" customWidth="1"/>
    <col min="14342" max="14342" width="9.6328125" style="1" bestFit="1" customWidth="1"/>
    <col min="14343" max="14343" width="20" style="1" bestFit="1" customWidth="1"/>
    <col min="14344" max="14592" width="5" style="1"/>
    <col min="14593" max="14593" width="2" style="1" customWidth="1"/>
    <col min="14594" max="14594" width="4.08984375" style="1" customWidth="1"/>
    <col min="14595" max="14595" width="12.6328125" style="1" customWidth="1"/>
    <col min="14596" max="14596" width="19.26953125" style="1" customWidth="1"/>
    <col min="14597" max="14597" width="37.90625" style="1" customWidth="1"/>
    <col min="14598" max="14598" width="9.6328125" style="1" bestFit="1" customWidth="1"/>
    <col min="14599" max="14599" width="20" style="1" bestFit="1" customWidth="1"/>
    <col min="14600" max="14848" width="5" style="1"/>
    <col min="14849" max="14849" width="2" style="1" customWidth="1"/>
    <col min="14850" max="14850" width="4.08984375" style="1" customWidth="1"/>
    <col min="14851" max="14851" width="12.6328125" style="1" customWidth="1"/>
    <col min="14852" max="14852" width="19.26953125" style="1" customWidth="1"/>
    <col min="14853" max="14853" width="37.90625" style="1" customWidth="1"/>
    <col min="14854" max="14854" width="9.6328125" style="1" bestFit="1" customWidth="1"/>
    <col min="14855" max="14855" width="20" style="1" bestFit="1" customWidth="1"/>
    <col min="14856" max="15104" width="5" style="1"/>
    <col min="15105" max="15105" width="2" style="1" customWidth="1"/>
    <col min="15106" max="15106" width="4.08984375" style="1" customWidth="1"/>
    <col min="15107" max="15107" width="12.6328125" style="1" customWidth="1"/>
    <col min="15108" max="15108" width="19.26953125" style="1" customWidth="1"/>
    <col min="15109" max="15109" width="37.90625" style="1" customWidth="1"/>
    <col min="15110" max="15110" width="9.6328125" style="1" bestFit="1" customWidth="1"/>
    <col min="15111" max="15111" width="20" style="1" bestFit="1" customWidth="1"/>
    <col min="15112" max="15360" width="5" style="1"/>
    <col min="15361" max="15361" width="2" style="1" customWidth="1"/>
    <col min="15362" max="15362" width="4.08984375" style="1" customWidth="1"/>
    <col min="15363" max="15363" width="12.6328125" style="1" customWidth="1"/>
    <col min="15364" max="15364" width="19.26953125" style="1" customWidth="1"/>
    <col min="15365" max="15365" width="37.90625" style="1" customWidth="1"/>
    <col min="15366" max="15366" width="9.6328125" style="1" bestFit="1" customWidth="1"/>
    <col min="15367" max="15367" width="20" style="1" bestFit="1" customWidth="1"/>
    <col min="15368" max="15616" width="5" style="1"/>
    <col min="15617" max="15617" width="2" style="1" customWidth="1"/>
    <col min="15618" max="15618" width="4.08984375" style="1" customWidth="1"/>
    <col min="15619" max="15619" width="12.6328125" style="1" customWidth="1"/>
    <col min="15620" max="15620" width="19.26953125" style="1" customWidth="1"/>
    <col min="15621" max="15621" width="37.90625" style="1" customWidth="1"/>
    <col min="15622" max="15622" width="9.6328125" style="1" bestFit="1" customWidth="1"/>
    <col min="15623" max="15623" width="20" style="1" bestFit="1" customWidth="1"/>
    <col min="15624" max="15872" width="5" style="1"/>
    <col min="15873" max="15873" width="2" style="1" customWidth="1"/>
    <col min="15874" max="15874" width="4.08984375" style="1" customWidth="1"/>
    <col min="15875" max="15875" width="12.6328125" style="1" customWidth="1"/>
    <col min="15876" max="15876" width="19.26953125" style="1" customWidth="1"/>
    <col min="15877" max="15877" width="37.90625" style="1" customWidth="1"/>
    <col min="15878" max="15878" width="9.6328125" style="1" bestFit="1" customWidth="1"/>
    <col min="15879" max="15879" width="20" style="1" bestFit="1" customWidth="1"/>
    <col min="15880" max="16128" width="5" style="1"/>
    <col min="16129" max="16129" width="2" style="1" customWidth="1"/>
    <col min="16130" max="16130" width="4.08984375" style="1" customWidth="1"/>
    <col min="16131" max="16131" width="12.6328125" style="1" customWidth="1"/>
    <col min="16132" max="16132" width="19.26953125" style="1" customWidth="1"/>
    <col min="16133" max="16133" width="37.90625" style="1" customWidth="1"/>
    <col min="16134" max="16134" width="9.6328125" style="1" bestFit="1" customWidth="1"/>
    <col min="16135" max="16135" width="20" style="1" bestFit="1" customWidth="1"/>
    <col min="16136" max="16384" width="5" style="1"/>
  </cols>
  <sheetData>
    <row r="1" spans="1:10" ht="12" customHeight="1" x14ac:dyDescent="0.35">
      <c r="A1" s="2"/>
      <c r="B1" s="2"/>
      <c r="C1" s="2"/>
      <c r="D1" s="2"/>
      <c r="E1" s="17"/>
      <c r="F1" s="2"/>
      <c r="G1" s="2"/>
      <c r="H1" s="2"/>
    </row>
    <row r="2" spans="1:10" ht="24.75" customHeight="1" x14ac:dyDescent="0.3">
      <c r="A2" s="3"/>
      <c r="B2" s="3"/>
      <c r="C2" s="3"/>
      <c r="D2" s="3"/>
      <c r="E2" s="18" t="s">
        <v>650</v>
      </c>
      <c r="F2" s="19"/>
      <c r="G2" s="21"/>
      <c r="H2" s="3"/>
      <c r="I2" s="33"/>
      <c r="J2" s="33"/>
    </row>
    <row r="3" spans="1:10" ht="24.75" customHeight="1" x14ac:dyDescent="0.2">
      <c r="A3" s="2"/>
      <c r="B3" s="3" t="s">
        <v>407</v>
      </c>
      <c r="C3" s="3"/>
      <c r="D3" s="3"/>
      <c r="E3" s="3"/>
      <c r="F3" s="3">
        <v>31</v>
      </c>
      <c r="G3" s="3" t="s">
        <v>1024</v>
      </c>
      <c r="H3" s="3"/>
      <c r="I3" s="33"/>
      <c r="J3" s="33"/>
    </row>
    <row r="4" spans="1:10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1"/>
      <c r="I4" s="33"/>
      <c r="J4" s="33"/>
    </row>
    <row r="5" spans="1:10" ht="25.15" customHeight="1" x14ac:dyDescent="0.2">
      <c r="A5" s="3"/>
      <c r="B5" s="5">
        <v>1</v>
      </c>
      <c r="C5" s="5" t="s">
        <v>226</v>
      </c>
      <c r="D5" s="12" t="s">
        <v>454</v>
      </c>
      <c r="E5" s="12" t="s">
        <v>491</v>
      </c>
      <c r="F5" s="5" t="s">
        <v>11</v>
      </c>
      <c r="G5" s="27"/>
      <c r="H5" s="31"/>
      <c r="I5" s="33"/>
      <c r="J5" s="33"/>
    </row>
    <row r="6" spans="1:10" ht="25.15" customHeight="1" x14ac:dyDescent="0.2">
      <c r="A6" s="3"/>
      <c r="B6" s="5">
        <v>2</v>
      </c>
      <c r="C6" s="5" t="s">
        <v>408</v>
      </c>
      <c r="D6" s="12" t="s">
        <v>455</v>
      </c>
      <c r="E6" s="12" t="s">
        <v>484</v>
      </c>
      <c r="F6" s="5" t="s">
        <v>88</v>
      </c>
      <c r="G6" s="27"/>
      <c r="H6" s="31"/>
      <c r="I6" s="33"/>
      <c r="J6" s="33"/>
    </row>
    <row r="7" spans="1:10" ht="25.15" customHeight="1" x14ac:dyDescent="0.2">
      <c r="A7" s="3"/>
      <c r="B7" s="5">
        <v>3</v>
      </c>
      <c r="C7" s="5" t="s">
        <v>409</v>
      </c>
      <c r="D7" s="12" t="s">
        <v>461</v>
      </c>
      <c r="E7" s="12" t="s">
        <v>492</v>
      </c>
      <c r="F7" s="5" t="s">
        <v>0</v>
      </c>
      <c r="G7" s="27"/>
      <c r="H7" s="31"/>
      <c r="I7" s="33"/>
      <c r="J7" s="33"/>
    </row>
    <row r="8" spans="1:10" ht="25.15" customHeight="1" x14ac:dyDescent="0.2">
      <c r="A8" s="3"/>
      <c r="B8" s="5">
        <v>4</v>
      </c>
      <c r="C8" s="5" t="s">
        <v>413</v>
      </c>
      <c r="D8" s="12" t="s">
        <v>48</v>
      </c>
      <c r="E8" s="12" t="s">
        <v>493</v>
      </c>
      <c r="F8" s="5" t="s">
        <v>0</v>
      </c>
      <c r="G8" s="27"/>
      <c r="H8" s="31"/>
      <c r="I8" s="33"/>
      <c r="J8" s="33"/>
    </row>
    <row r="9" spans="1:10" ht="25.15" customHeight="1" x14ac:dyDescent="0.2">
      <c r="A9" s="3"/>
      <c r="B9" s="5">
        <v>5</v>
      </c>
      <c r="C9" s="5" t="s">
        <v>317</v>
      </c>
      <c r="D9" s="12" t="s">
        <v>387</v>
      </c>
      <c r="E9" s="12" t="s">
        <v>1036</v>
      </c>
      <c r="F9" s="5" t="s">
        <v>0</v>
      </c>
      <c r="G9" s="27"/>
      <c r="H9" s="31"/>
      <c r="I9" s="33"/>
      <c r="J9" s="33"/>
    </row>
    <row r="10" spans="1:10" ht="25.15" customHeight="1" x14ac:dyDescent="0.2">
      <c r="A10" s="3"/>
      <c r="B10" s="5">
        <v>6</v>
      </c>
      <c r="C10" s="5" t="s">
        <v>418</v>
      </c>
      <c r="D10" s="12" t="s">
        <v>458</v>
      </c>
      <c r="E10" s="12" t="s">
        <v>494</v>
      </c>
      <c r="F10" s="5" t="s">
        <v>0</v>
      </c>
      <c r="G10" s="27"/>
      <c r="H10" s="31"/>
      <c r="I10" s="33"/>
      <c r="J10" s="33"/>
    </row>
    <row r="11" spans="1:10" ht="25.15" customHeight="1" x14ac:dyDescent="0.2">
      <c r="A11" s="3"/>
      <c r="B11" s="5">
        <v>7</v>
      </c>
      <c r="C11" s="5" t="s">
        <v>125</v>
      </c>
      <c r="D11" s="12" t="s">
        <v>464</v>
      </c>
      <c r="E11" s="12" t="s">
        <v>496</v>
      </c>
      <c r="F11" s="5" t="s">
        <v>65</v>
      </c>
      <c r="G11" s="27"/>
      <c r="H11" s="31"/>
      <c r="I11" s="33"/>
      <c r="J11" s="33"/>
    </row>
    <row r="12" spans="1:10" ht="25.15" customHeight="1" x14ac:dyDescent="0.2">
      <c r="A12" s="3"/>
      <c r="B12" s="5">
        <v>8</v>
      </c>
      <c r="C12" s="5" t="s">
        <v>421</v>
      </c>
      <c r="D12" s="12" t="s">
        <v>436</v>
      </c>
      <c r="E12" s="12" t="s">
        <v>499</v>
      </c>
      <c r="F12" s="5" t="s">
        <v>0</v>
      </c>
      <c r="G12" s="27"/>
      <c r="H12" s="31"/>
      <c r="I12" s="33"/>
      <c r="J12" s="33"/>
    </row>
    <row r="13" spans="1:10" ht="25.15" customHeight="1" x14ac:dyDescent="0.2">
      <c r="A13" s="29"/>
      <c r="B13" s="5">
        <v>9</v>
      </c>
      <c r="C13" s="5" t="s">
        <v>422</v>
      </c>
      <c r="D13" s="12" t="s">
        <v>465</v>
      </c>
      <c r="E13" s="12" t="s">
        <v>299</v>
      </c>
      <c r="F13" s="5" t="s">
        <v>24</v>
      </c>
      <c r="G13" s="27"/>
      <c r="H13" s="31"/>
      <c r="I13" s="33"/>
      <c r="J13" s="33"/>
    </row>
    <row r="14" spans="1:10" ht="25.15" customHeight="1" x14ac:dyDescent="0.2">
      <c r="A14" s="29"/>
      <c r="B14" s="5">
        <v>10</v>
      </c>
      <c r="C14" s="5" t="s">
        <v>423</v>
      </c>
      <c r="D14" s="12" t="s">
        <v>366</v>
      </c>
      <c r="E14" s="12" t="s">
        <v>27</v>
      </c>
      <c r="F14" s="5" t="s">
        <v>0</v>
      </c>
      <c r="G14" s="27"/>
      <c r="H14" s="31"/>
      <c r="I14" s="33"/>
      <c r="J14" s="33"/>
    </row>
    <row r="15" spans="1:10" ht="25.15" customHeight="1" x14ac:dyDescent="0.2">
      <c r="A15" s="29"/>
      <c r="B15" s="5">
        <v>11</v>
      </c>
      <c r="C15" s="5" t="s">
        <v>424</v>
      </c>
      <c r="D15" s="12" t="s">
        <v>468</v>
      </c>
      <c r="E15" s="12" t="s">
        <v>148</v>
      </c>
      <c r="F15" s="5" t="s">
        <v>11</v>
      </c>
      <c r="G15" s="27"/>
      <c r="H15" s="31"/>
      <c r="I15" s="33"/>
      <c r="J15" s="33"/>
    </row>
    <row r="16" spans="1:10" ht="25.15" customHeight="1" x14ac:dyDescent="0.2">
      <c r="A16" s="29"/>
      <c r="B16" s="5">
        <v>12</v>
      </c>
      <c r="C16" s="5" t="s">
        <v>426</v>
      </c>
      <c r="D16" s="12" t="s">
        <v>471</v>
      </c>
      <c r="E16" s="12" t="s">
        <v>500</v>
      </c>
      <c r="F16" s="5" t="s">
        <v>0</v>
      </c>
      <c r="G16" s="27"/>
      <c r="H16" s="31"/>
      <c r="I16" s="33"/>
      <c r="J16" s="33"/>
    </row>
    <row r="17" spans="1:10" ht="25.15" customHeight="1" x14ac:dyDescent="0.2">
      <c r="A17" s="29"/>
      <c r="B17" s="5">
        <v>13</v>
      </c>
      <c r="C17" s="5" t="s">
        <v>429</v>
      </c>
      <c r="D17" s="12" t="s">
        <v>271</v>
      </c>
      <c r="E17" s="12" t="s">
        <v>86</v>
      </c>
      <c r="F17" s="5" t="s">
        <v>57</v>
      </c>
      <c r="G17" s="27"/>
      <c r="H17" s="31"/>
      <c r="I17" s="33"/>
      <c r="J17" s="33"/>
    </row>
    <row r="18" spans="1:10" ht="25.15" customHeight="1" x14ac:dyDescent="0.2">
      <c r="A18" s="29"/>
      <c r="B18" s="5">
        <v>14</v>
      </c>
      <c r="C18" s="5" t="s">
        <v>432</v>
      </c>
      <c r="D18" s="12" t="s">
        <v>473</v>
      </c>
      <c r="E18" s="12" t="s">
        <v>502</v>
      </c>
      <c r="F18" s="5" t="s">
        <v>65</v>
      </c>
      <c r="G18" s="27"/>
      <c r="H18" s="31"/>
      <c r="I18" s="33"/>
      <c r="J18" s="33"/>
    </row>
    <row r="19" spans="1:10" ht="25.15" customHeight="1" x14ac:dyDescent="0.2">
      <c r="A19" s="29"/>
      <c r="B19" s="5">
        <v>15</v>
      </c>
      <c r="C19" s="5" t="s">
        <v>412</v>
      </c>
      <c r="D19" s="12" t="s">
        <v>477</v>
      </c>
      <c r="E19" s="12" t="s">
        <v>457</v>
      </c>
      <c r="F19" s="5" t="s">
        <v>0</v>
      </c>
      <c r="G19" s="27"/>
      <c r="H19" s="31"/>
      <c r="I19" s="33"/>
      <c r="J19" s="33"/>
    </row>
    <row r="20" spans="1:10" ht="25.15" customHeight="1" x14ac:dyDescent="0.2">
      <c r="A20" s="29"/>
      <c r="B20" s="5">
        <v>16</v>
      </c>
      <c r="C20" s="5" t="s">
        <v>434</v>
      </c>
      <c r="D20" s="12" t="s">
        <v>478</v>
      </c>
      <c r="E20" s="12" t="s">
        <v>504</v>
      </c>
      <c r="F20" s="5" t="s">
        <v>0</v>
      </c>
      <c r="G20" s="27"/>
      <c r="H20" s="31"/>
      <c r="I20" s="33"/>
      <c r="J20" s="33"/>
    </row>
    <row r="21" spans="1:10" ht="25.15" customHeight="1" x14ac:dyDescent="0.2">
      <c r="A21" s="29"/>
      <c r="B21" s="5">
        <v>17</v>
      </c>
      <c r="C21" s="5" t="s">
        <v>144</v>
      </c>
      <c r="D21" s="12" t="s">
        <v>480</v>
      </c>
      <c r="E21" s="12" t="s">
        <v>505</v>
      </c>
      <c r="F21" s="5" t="s">
        <v>0</v>
      </c>
      <c r="G21" s="27"/>
      <c r="H21" s="31"/>
      <c r="I21" s="33"/>
      <c r="J21" s="33"/>
    </row>
    <row r="22" spans="1:10" ht="25.15" customHeight="1" x14ac:dyDescent="0.2">
      <c r="A22" s="29"/>
      <c r="B22" s="5">
        <v>18</v>
      </c>
      <c r="C22" s="5" t="s">
        <v>437</v>
      </c>
      <c r="D22" s="12" t="s">
        <v>242</v>
      </c>
      <c r="E22" s="12" t="s">
        <v>325</v>
      </c>
      <c r="F22" s="5" t="s">
        <v>13</v>
      </c>
      <c r="G22" s="27"/>
      <c r="H22" s="31"/>
      <c r="I22" s="33"/>
      <c r="J22" s="33"/>
    </row>
    <row r="23" spans="1:10" ht="25.15" customHeight="1" x14ac:dyDescent="0.2">
      <c r="A23" s="29"/>
      <c r="B23" s="5">
        <v>19</v>
      </c>
      <c r="C23" s="5" t="s">
        <v>438</v>
      </c>
      <c r="D23" s="12" t="s">
        <v>242</v>
      </c>
      <c r="E23" s="12" t="s">
        <v>508</v>
      </c>
      <c r="F23" s="5" t="s">
        <v>13</v>
      </c>
      <c r="G23" s="27"/>
      <c r="H23" s="31"/>
      <c r="I23" s="33"/>
      <c r="J23" s="33"/>
    </row>
    <row r="24" spans="1:10" ht="25.15" customHeight="1" x14ac:dyDescent="0.2">
      <c r="A24" s="29"/>
      <c r="B24" s="5">
        <v>20</v>
      </c>
      <c r="C24" s="5" t="s">
        <v>440</v>
      </c>
      <c r="D24" s="12" t="s">
        <v>385</v>
      </c>
      <c r="E24" s="12" t="s">
        <v>356</v>
      </c>
      <c r="F24" s="5" t="s">
        <v>0</v>
      </c>
      <c r="G24" s="27"/>
      <c r="H24" s="31"/>
      <c r="I24" s="33"/>
      <c r="J24" s="33"/>
    </row>
    <row r="25" spans="1:10" ht="25.15" customHeight="1" x14ac:dyDescent="0.2">
      <c r="A25" s="29"/>
      <c r="B25" s="5">
        <v>21</v>
      </c>
      <c r="C25" s="5" t="s">
        <v>234</v>
      </c>
      <c r="D25" s="12" t="s">
        <v>483</v>
      </c>
      <c r="E25" s="12" t="s">
        <v>134</v>
      </c>
      <c r="F25" s="5" t="s">
        <v>0</v>
      </c>
      <c r="G25" s="5"/>
      <c r="H25" s="32"/>
      <c r="I25" s="34"/>
      <c r="J25" s="33"/>
    </row>
    <row r="26" spans="1:10" ht="25.15" customHeight="1" x14ac:dyDescent="0.2">
      <c r="A26" s="29"/>
      <c r="B26" s="5">
        <v>22</v>
      </c>
      <c r="C26" s="5" t="s">
        <v>261</v>
      </c>
      <c r="D26" s="12" t="s">
        <v>487</v>
      </c>
      <c r="E26" s="12" t="s">
        <v>227</v>
      </c>
      <c r="F26" s="5" t="s">
        <v>57</v>
      </c>
      <c r="G26" s="27"/>
      <c r="H26" s="31"/>
      <c r="I26" s="33"/>
      <c r="J26" s="33"/>
    </row>
    <row r="27" spans="1:10" ht="25.15" customHeight="1" x14ac:dyDescent="0.2">
      <c r="A27" s="29"/>
      <c r="B27" s="5">
        <v>23</v>
      </c>
      <c r="C27" s="5" t="s">
        <v>442</v>
      </c>
      <c r="D27" s="12" t="s">
        <v>448</v>
      </c>
      <c r="E27" s="12" t="s">
        <v>259</v>
      </c>
      <c r="F27" s="5" t="s">
        <v>0</v>
      </c>
      <c r="G27" s="27"/>
      <c r="H27" s="31"/>
      <c r="I27" s="33"/>
      <c r="J27" s="33"/>
    </row>
    <row r="28" spans="1:10" ht="25.15" customHeight="1" x14ac:dyDescent="0.2">
      <c r="A28" s="29"/>
      <c r="B28" s="5">
        <v>24</v>
      </c>
      <c r="C28" s="5" t="s">
        <v>443</v>
      </c>
      <c r="D28" s="12" t="s">
        <v>1052</v>
      </c>
      <c r="E28" s="12" t="s">
        <v>415</v>
      </c>
      <c r="F28" s="5" t="s">
        <v>1053</v>
      </c>
      <c r="G28" s="27"/>
      <c r="H28" s="31"/>
      <c r="I28" s="33"/>
      <c r="J28" s="33"/>
    </row>
    <row r="29" spans="1:10" ht="25.15" customHeight="1" x14ac:dyDescent="0.2">
      <c r="A29" s="29"/>
      <c r="B29" s="5">
        <v>25</v>
      </c>
      <c r="C29" s="5" t="s">
        <v>55</v>
      </c>
      <c r="D29" s="12" t="s">
        <v>488</v>
      </c>
      <c r="E29" s="12" t="s">
        <v>474</v>
      </c>
      <c r="F29" s="5" t="s">
        <v>0</v>
      </c>
      <c r="G29" s="27"/>
      <c r="H29" s="31"/>
      <c r="I29" s="33"/>
      <c r="J29" s="33"/>
    </row>
    <row r="30" spans="1:10" ht="25.15" customHeight="1" x14ac:dyDescent="0.2">
      <c r="A30" s="29"/>
      <c r="B30" s="5">
        <v>26</v>
      </c>
      <c r="C30" s="5" t="s">
        <v>361</v>
      </c>
      <c r="D30" s="12" t="s">
        <v>136</v>
      </c>
      <c r="E30" s="12" t="s">
        <v>511</v>
      </c>
      <c r="F30" s="5" t="s">
        <v>0</v>
      </c>
      <c r="G30" s="27"/>
      <c r="H30" s="31"/>
      <c r="I30" s="33"/>
      <c r="J30" s="33"/>
    </row>
    <row r="31" spans="1:10" ht="25.15" customHeight="1" x14ac:dyDescent="0.2">
      <c r="A31" s="29"/>
      <c r="B31" s="5">
        <v>27</v>
      </c>
      <c r="C31" s="5" t="s">
        <v>130</v>
      </c>
      <c r="D31" s="12" t="s">
        <v>224</v>
      </c>
      <c r="E31" s="12" t="s">
        <v>16</v>
      </c>
      <c r="F31" s="5" t="s">
        <v>11</v>
      </c>
      <c r="G31" s="27"/>
      <c r="H31" s="31"/>
      <c r="I31" s="33"/>
      <c r="J31" s="33"/>
    </row>
    <row r="32" spans="1:10" ht="25.15" customHeight="1" x14ac:dyDescent="0.2">
      <c r="A32" s="29"/>
      <c r="B32" s="5">
        <v>28</v>
      </c>
      <c r="C32" s="5" t="s">
        <v>444</v>
      </c>
      <c r="D32" s="12" t="s">
        <v>490</v>
      </c>
      <c r="E32" s="12" t="s">
        <v>1048</v>
      </c>
      <c r="F32" s="5" t="s">
        <v>0</v>
      </c>
      <c r="G32" s="27"/>
      <c r="H32" s="31"/>
      <c r="I32" s="33"/>
      <c r="J32" s="33"/>
    </row>
    <row r="33" spans="1:10" ht="25.15" customHeight="1" x14ac:dyDescent="0.2">
      <c r="A33" s="29"/>
      <c r="B33" s="5">
        <v>29</v>
      </c>
      <c r="C33" s="5" t="s">
        <v>305</v>
      </c>
      <c r="D33" s="12" t="s">
        <v>428</v>
      </c>
      <c r="E33" s="12" t="s">
        <v>513</v>
      </c>
      <c r="F33" s="5" t="s">
        <v>0</v>
      </c>
      <c r="G33" s="27"/>
      <c r="H33" s="31"/>
      <c r="I33" s="33"/>
      <c r="J33" s="33"/>
    </row>
    <row r="34" spans="1:10" ht="25.15" customHeight="1" x14ac:dyDescent="0.2">
      <c r="A34" s="29"/>
      <c r="B34" s="5">
        <v>30</v>
      </c>
      <c r="C34" s="5" t="s">
        <v>449</v>
      </c>
      <c r="D34" s="12" t="s">
        <v>463</v>
      </c>
      <c r="E34" s="12" t="s">
        <v>162</v>
      </c>
      <c r="F34" s="5" t="s">
        <v>0</v>
      </c>
      <c r="G34" s="27"/>
      <c r="H34" s="31"/>
      <c r="I34" s="33"/>
      <c r="J34" s="33"/>
    </row>
    <row r="35" spans="1:10" ht="25.15" customHeight="1" x14ac:dyDescent="0.2">
      <c r="A35" s="29"/>
      <c r="B35" s="5">
        <v>31</v>
      </c>
      <c r="C35" s="5" t="s">
        <v>453</v>
      </c>
      <c r="D35" s="12" t="s">
        <v>427</v>
      </c>
      <c r="E35" s="12" t="s">
        <v>515</v>
      </c>
      <c r="F35" s="5" t="s">
        <v>0</v>
      </c>
      <c r="G35" s="27"/>
      <c r="H35" s="31"/>
      <c r="I35" s="33"/>
      <c r="J35" s="33"/>
    </row>
    <row r="36" spans="1:10" ht="25.15" customHeight="1" x14ac:dyDescent="0.2">
      <c r="A36" s="3"/>
      <c r="B36" s="19"/>
      <c r="C36" s="19"/>
      <c r="D36" s="30"/>
      <c r="E36" s="30"/>
      <c r="F36" s="19"/>
      <c r="G36" s="3"/>
      <c r="H36" s="3"/>
      <c r="I36" s="33"/>
      <c r="J36" s="33"/>
    </row>
    <row r="37" spans="1:10" ht="22.5" customHeight="1" x14ac:dyDescent="0.2">
      <c r="A37" s="2"/>
      <c r="B37" s="2"/>
      <c r="C37" s="2"/>
      <c r="D37" s="2"/>
      <c r="E37" s="2"/>
      <c r="F37" s="2"/>
      <c r="G37" s="2"/>
      <c r="H37" s="2"/>
    </row>
    <row r="38" spans="1:10" ht="22.5" customHeight="1" x14ac:dyDescent="0.2">
      <c r="A38" s="2"/>
      <c r="B38" s="2"/>
      <c r="C38" s="7" t="s">
        <v>50</v>
      </c>
      <c r="D38" s="13" t="s">
        <v>35</v>
      </c>
      <c r="E38" s="2"/>
      <c r="F38" s="2"/>
      <c r="G38" s="2"/>
      <c r="H38" s="2"/>
    </row>
    <row r="39" spans="1:10" ht="22.5" customHeight="1" x14ac:dyDescent="0.2">
      <c r="A39" s="2"/>
      <c r="B39" s="2"/>
      <c r="C39" s="8" t="s">
        <v>111</v>
      </c>
      <c r="D39" s="14">
        <f>COUNTIF(F5:F35,"都道")</f>
        <v>2</v>
      </c>
      <c r="E39" s="2"/>
      <c r="F39" s="2"/>
      <c r="G39" s="2"/>
      <c r="H39" s="2"/>
    </row>
    <row r="40" spans="1:10" ht="22.5" customHeight="1" x14ac:dyDescent="0.2">
      <c r="A40" s="2"/>
      <c r="B40" s="2"/>
      <c r="C40" s="9" t="s">
        <v>68</v>
      </c>
      <c r="D40" s="8">
        <f>COUNTIF(F5:F35,"都有地")</f>
        <v>0</v>
      </c>
      <c r="E40" s="2"/>
      <c r="F40" s="2"/>
      <c r="G40" s="2"/>
      <c r="H40" s="2"/>
    </row>
    <row r="41" spans="1:10" ht="22.5" customHeight="1" x14ac:dyDescent="0.2">
      <c r="A41" s="2"/>
      <c r="B41" s="2"/>
      <c r="C41" s="8" t="s">
        <v>69</v>
      </c>
      <c r="D41" s="14">
        <f>COUNTIF(F5:F35,"区施設")</f>
        <v>3</v>
      </c>
      <c r="E41" s="2"/>
      <c r="F41" s="2"/>
      <c r="G41" s="2"/>
      <c r="H41" s="2"/>
    </row>
    <row r="42" spans="1:10" ht="22.5" customHeight="1" x14ac:dyDescent="0.2">
      <c r="A42" s="2"/>
      <c r="B42" s="2"/>
      <c r="C42" s="8" t="s">
        <v>73</v>
      </c>
      <c r="D42" s="14">
        <v>20</v>
      </c>
      <c r="E42" s="2"/>
      <c r="F42" s="2"/>
      <c r="G42" s="2"/>
      <c r="H42" s="2"/>
    </row>
    <row r="43" spans="1:10" ht="22.5" customHeight="1" x14ac:dyDescent="0.2">
      <c r="A43" s="2"/>
      <c r="B43" s="2"/>
      <c r="C43" s="10" t="s">
        <v>76</v>
      </c>
      <c r="D43" s="15">
        <f>COUNTIF(F5:F35,"区河川")</f>
        <v>0</v>
      </c>
      <c r="E43" s="2"/>
      <c r="F43" s="2"/>
      <c r="G43" s="2"/>
      <c r="H43" s="2"/>
    </row>
    <row r="44" spans="1:10" ht="22.5" customHeight="1" x14ac:dyDescent="0.2">
      <c r="A44" s="2"/>
      <c r="B44" s="2"/>
      <c r="C44" s="10" t="s">
        <v>85</v>
      </c>
      <c r="D44" s="15">
        <f>COUNTIF(F5:F35,"区公園")</f>
        <v>3</v>
      </c>
      <c r="E44" s="2"/>
      <c r="F44" s="2"/>
      <c r="G44" s="2"/>
      <c r="H44" s="2"/>
    </row>
    <row r="45" spans="1:10" ht="22.5" customHeight="1" x14ac:dyDescent="0.2">
      <c r="A45" s="2"/>
      <c r="B45" s="2"/>
      <c r="C45" s="8" t="s">
        <v>63</v>
      </c>
      <c r="D45" s="8">
        <f>COUNTIF(F5:F35,"私有地")</f>
        <v>2</v>
      </c>
      <c r="E45" s="2"/>
      <c r="F45" s="2"/>
      <c r="G45" s="2"/>
      <c r="H45" s="2"/>
    </row>
    <row r="46" spans="1:10" ht="22.5" customHeight="1" x14ac:dyDescent="0.2">
      <c r="A46" s="2"/>
      <c r="B46" s="2"/>
      <c r="C46" s="10" t="s">
        <v>1054</v>
      </c>
      <c r="D46" s="15">
        <v>1</v>
      </c>
      <c r="E46" s="2"/>
      <c r="F46" s="2"/>
      <c r="G46" s="2"/>
      <c r="H46" s="2"/>
    </row>
    <row r="47" spans="1:10" ht="22.5" customHeight="1" x14ac:dyDescent="0.2">
      <c r="A47" s="2"/>
      <c r="B47" s="2"/>
      <c r="C47" s="11" t="s">
        <v>28</v>
      </c>
      <c r="D47" s="16">
        <f>SUM(D39:D46)</f>
        <v>31</v>
      </c>
      <c r="E47" s="2"/>
      <c r="F47" s="2"/>
      <c r="G47" s="2"/>
      <c r="H47" s="2"/>
    </row>
    <row r="48" spans="1:10" ht="22.5" customHeight="1" x14ac:dyDescent="0.2">
      <c r="A48" s="2"/>
      <c r="B48" s="2"/>
      <c r="C48" s="2"/>
      <c r="D48" s="2"/>
      <c r="E48" s="2"/>
      <c r="F48" s="2"/>
      <c r="G48" s="2"/>
      <c r="H48" s="2"/>
    </row>
    <row r="49" ht="22.5" customHeight="1" x14ac:dyDescent="0.2"/>
  </sheetData>
  <phoneticPr fontId="3"/>
  <pageMargins left="0.59055118110236227" right="0.39370078740157483" top="0.59055118110236227" bottom="0.35433070866141736" header="0.51181102362204722" footer="0.31496062992125984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showGridLines="0" view="pageBreakPreview" topLeftCell="A13" zoomScaleSheetLayoutView="100" workbookViewId="0"/>
  </sheetViews>
  <sheetFormatPr defaultColWidth="8.6328125" defaultRowHeight="14" x14ac:dyDescent="0.2"/>
  <cols>
    <col min="1" max="1" width="3.6328125" style="1" customWidth="1"/>
    <col min="2" max="2" width="5" style="1" customWidth="1"/>
    <col min="3" max="3" width="10.6328125" style="1" customWidth="1"/>
    <col min="4" max="4" width="18.1796875" style="1" customWidth="1"/>
    <col min="5" max="5" width="38.6328125" style="1" customWidth="1"/>
    <col min="6" max="6" width="9.6328125" style="1" customWidth="1"/>
    <col min="7" max="7" width="15.6328125" style="1" customWidth="1"/>
    <col min="8" max="8" width="3.6328125" style="1" customWidth="1"/>
    <col min="9" max="255" width="8.6328125" style="1"/>
    <col min="256" max="256" width="1" style="1" customWidth="1"/>
    <col min="257" max="257" width="5" style="1" customWidth="1"/>
    <col min="258" max="258" width="12.08984375" style="1" customWidth="1"/>
    <col min="259" max="259" width="17" style="1" customWidth="1"/>
    <col min="260" max="260" width="8.6328125" style="1"/>
    <col min="261" max="261" width="22" style="1" customWidth="1"/>
    <col min="262" max="262" width="11" style="1" customWidth="1"/>
    <col min="263" max="263" width="25" style="1" customWidth="1"/>
    <col min="264" max="264" width="11.36328125" style="1" customWidth="1"/>
    <col min="265" max="511" width="8.6328125" style="1"/>
    <col min="512" max="512" width="1" style="1" customWidth="1"/>
    <col min="513" max="513" width="5" style="1" customWidth="1"/>
    <col min="514" max="514" width="12.08984375" style="1" customWidth="1"/>
    <col min="515" max="515" width="17" style="1" customWidth="1"/>
    <col min="516" max="516" width="8.6328125" style="1"/>
    <col min="517" max="517" width="22" style="1" customWidth="1"/>
    <col min="518" max="518" width="11" style="1" customWidth="1"/>
    <col min="519" max="519" width="25" style="1" customWidth="1"/>
    <col min="520" max="520" width="11.36328125" style="1" customWidth="1"/>
    <col min="521" max="767" width="8.6328125" style="1"/>
    <col min="768" max="768" width="1" style="1" customWidth="1"/>
    <col min="769" max="769" width="5" style="1" customWidth="1"/>
    <col min="770" max="770" width="12.08984375" style="1" customWidth="1"/>
    <col min="771" max="771" width="17" style="1" customWidth="1"/>
    <col min="772" max="772" width="8.6328125" style="1"/>
    <col min="773" max="773" width="22" style="1" customWidth="1"/>
    <col min="774" max="774" width="11" style="1" customWidth="1"/>
    <col min="775" max="775" width="25" style="1" customWidth="1"/>
    <col min="776" max="776" width="11.36328125" style="1" customWidth="1"/>
    <col min="777" max="1023" width="8.6328125" style="1"/>
    <col min="1024" max="1024" width="1" style="1" customWidth="1"/>
    <col min="1025" max="1025" width="5" style="1" customWidth="1"/>
    <col min="1026" max="1026" width="12.08984375" style="1" customWidth="1"/>
    <col min="1027" max="1027" width="17" style="1" customWidth="1"/>
    <col min="1028" max="1028" width="8.6328125" style="1"/>
    <col min="1029" max="1029" width="22" style="1" customWidth="1"/>
    <col min="1030" max="1030" width="11" style="1" customWidth="1"/>
    <col min="1031" max="1031" width="25" style="1" customWidth="1"/>
    <col min="1032" max="1032" width="11.36328125" style="1" customWidth="1"/>
    <col min="1033" max="1279" width="8.6328125" style="1"/>
    <col min="1280" max="1280" width="1" style="1" customWidth="1"/>
    <col min="1281" max="1281" width="5" style="1" customWidth="1"/>
    <col min="1282" max="1282" width="12.08984375" style="1" customWidth="1"/>
    <col min="1283" max="1283" width="17" style="1" customWidth="1"/>
    <col min="1284" max="1284" width="8.6328125" style="1"/>
    <col min="1285" max="1285" width="22" style="1" customWidth="1"/>
    <col min="1286" max="1286" width="11" style="1" customWidth="1"/>
    <col min="1287" max="1287" width="25" style="1" customWidth="1"/>
    <col min="1288" max="1288" width="11.36328125" style="1" customWidth="1"/>
    <col min="1289" max="1535" width="8.6328125" style="1"/>
    <col min="1536" max="1536" width="1" style="1" customWidth="1"/>
    <col min="1537" max="1537" width="5" style="1" customWidth="1"/>
    <col min="1538" max="1538" width="12.08984375" style="1" customWidth="1"/>
    <col min="1539" max="1539" width="17" style="1" customWidth="1"/>
    <col min="1540" max="1540" width="8.6328125" style="1"/>
    <col min="1541" max="1541" width="22" style="1" customWidth="1"/>
    <col min="1542" max="1542" width="11" style="1" customWidth="1"/>
    <col min="1543" max="1543" width="25" style="1" customWidth="1"/>
    <col min="1544" max="1544" width="11.36328125" style="1" customWidth="1"/>
    <col min="1545" max="1791" width="8.6328125" style="1"/>
    <col min="1792" max="1792" width="1" style="1" customWidth="1"/>
    <col min="1793" max="1793" width="5" style="1" customWidth="1"/>
    <col min="1794" max="1794" width="12.08984375" style="1" customWidth="1"/>
    <col min="1795" max="1795" width="17" style="1" customWidth="1"/>
    <col min="1796" max="1796" width="8.6328125" style="1"/>
    <col min="1797" max="1797" width="22" style="1" customWidth="1"/>
    <col min="1798" max="1798" width="11" style="1" customWidth="1"/>
    <col min="1799" max="1799" width="25" style="1" customWidth="1"/>
    <col min="1800" max="1800" width="11.36328125" style="1" customWidth="1"/>
    <col min="1801" max="2047" width="8.6328125" style="1"/>
    <col min="2048" max="2048" width="1" style="1" customWidth="1"/>
    <col min="2049" max="2049" width="5" style="1" customWidth="1"/>
    <col min="2050" max="2050" width="12.08984375" style="1" customWidth="1"/>
    <col min="2051" max="2051" width="17" style="1" customWidth="1"/>
    <col min="2052" max="2052" width="8.6328125" style="1"/>
    <col min="2053" max="2053" width="22" style="1" customWidth="1"/>
    <col min="2054" max="2054" width="11" style="1" customWidth="1"/>
    <col min="2055" max="2055" width="25" style="1" customWidth="1"/>
    <col min="2056" max="2056" width="11.36328125" style="1" customWidth="1"/>
    <col min="2057" max="2303" width="8.6328125" style="1"/>
    <col min="2304" max="2304" width="1" style="1" customWidth="1"/>
    <col min="2305" max="2305" width="5" style="1" customWidth="1"/>
    <col min="2306" max="2306" width="12.08984375" style="1" customWidth="1"/>
    <col min="2307" max="2307" width="17" style="1" customWidth="1"/>
    <col min="2308" max="2308" width="8.6328125" style="1"/>
    <col min="2309" max="2309" width="22" style="1" customWidth="1"/>
    <col min="2310" max="2310" width="11" style="1" customWidth="1"/>
    <col min="2311" max="2311" width="25" style="1" customWidth="1"/>
    <col min="2312" max="2312" width="11.36328125" style="1" customWidth="1"/>
    <col min="2313" max="2559" width="8.6328125" style="1"/>
    <col min="2560" max="2560" width="1" style="1" customWidth="1"/>
    <col min="2561" max="2561" width="5" style="1" customWidth="1"/>
    <col min="2562" max="2562" width="12.08984375" style="1" customWidth="1"/>
    <col min="2563" max="2563" width="17" style="1" customWidth="1"/>
    <col min="2564" max="2564" width="8.6328125" style="1"/>
    <col min="2565" max="2565" width="22" style="1" customWidth="1"/>
    <col min="2566" max="2566" width="11" style="1" customWidth="1"/>
    <col min="2567" max="2567" width="25" style="1" customWidth="1"/>
    <col min="2568" max="2568" width="11.36328125" style="1" customWidth="1"/>
    <col min="2569" max="2815" width="8.6328125" style="1"/>
    <col min="2816" max="2816" width="1" style="1" customWidth="1"/>
    <col min="2817" max="2817" width="5" style="1" customWidth="1"/>
    <col min="2818" max="2818" width="12.08984375" style="1" customWidth="1"/>
    <col min="2819" max="2819" width="17" style="1" customWidth="1"/>
    <col min="2820" max="2820" width="8.6328125" style="1"/>
    <col min="2821" max="2821" width="22" style="1" customWidth="1"/>
    <col min="2822" max="2822" width="11" style="1" customWidth="1"/>
    <col min="2823" max="2823" width="25" style="1" customWidth="1"/>
    <col min="2824" max="2824" width="11.36328125" style="1" customWidth="1"/>
    <col min="2825" max="3071" width="8.6328125" style="1"/>
    <col min="3072" max="3072" width="1" style="1" customWidth="1"/>
    <col min="3073" max="3073" width="5" style="1" customWidth="1"/>
    <col min="3074" max="3074" width="12.08984375" style="1" customWidth="1"/>
    <col min="3075" max="3075" width="17" style="1" customWidth="1"/>
    <col min="3076" max="3076" width="8.6328125" style="1"/>
    <col min="3077" max="3077" width="22" style="1" customWidth="1"/>
    <col min="3078" max="3078" width="11" style="1" customWidth="1"/>
    <col min="3079" max="3079" width="25" style="1" customWidth="1"/>
    <col min="3080" max="3080" width="11.36328125" style="1" customWidth="1"/>
    <col min="3081" max="3327" width="8.6328125" style="1"/>
    <col min="3328" max="3328" width="1" style="1" customWidth="1"/>
    <col min="3329" max="3329" width="5" style="1" customWidth="1"/>
    <col min="3330" max="3330" width="12.08984375" style="1" customWidth="1"/>
    <col min="3331" max="3331" width="17" style="1" customWidth="1"/>
    <col min="3332" max="3332" width="8.6328125" style="1"/>
    <col min="3333" max="3333" width="22" style="1" customWidth="1"/>
    <col min="3334" max="3334" width="11" style="1" customWidth="1"/>
    <col min="3335" max="3335" width="25" style="1" customWidth="1"/>
    <col min="3336" max="3336" width="11.36328125" style="1" customWidth="1"/>
    <col min="3337" max="3583" width="8.6328125" style="1"/>
    <col min="3584" max="3584" width="1" style="1" customWidth="1"/>
    <col min="3585" max="3585" width="5" style="1" customWidth="1"/>
    <col min="3586" max="3586" width="12.08984375" style="1" customWidth="1"/>
    <col min="3587" max="3587" width="17" style="1" customWidth="1"/>
    <col min="3588" max="3588" width="8.6328125" style="1"/>
    <col min="3589" max="3589" width="22" style="1" customWidth="1"/>
    <col min="3590" max="3590" width="11" style="1" customWidth="1"/>
    <col min="3591" max="3591" width="25" style="1" customWidth="1"/>
    <col min="3592" max="3592" width="11.36328125" style="1" customWidth="1"/>
    <col min="3593" max="3839" width="8.6328125" style="1"/>
    <col min="3840" max="3840" width="1" style="1" customWidth="1"/>
    <col min="3841" max="3841" width="5" style="1" customWidth="1"/>
    <col min="3842" max="3842" width="12.08984375" style="1" customWidth="1"/>
    <col min="3843" max="3843" width="17" style="1" customWidth="1"/>
    <col min="3844" max="3844" width="8.6328125" style="1"/>
    <col min="3845" max="3845" width="22" style="1" customWidth="1"/>
    <col min="3846" max="3846" width="11" style="1" customWidth="1"/>
    <col min="3847" max="3847" width="25" style="1" customWidth="1"/>
    <col min="3848" max="3848" width="11.36328125" style="1" customWidth="1"/>
    <col min="3849" max="4095" width="8.6328125" style="1"/>
    <col min="4096" max="4096" width="1" style="1" customWidth="1"/>
    <col min="4097" max="4097" width="5" style="1" customWidth="1"/>
    <col min="4098" max="4098" width="12.08984375" style="1" customWidth="1"/>
    <col min="4099" max="4099" width="17" style="1" customWidth="1"/>
    <col min="4100" max="4100" width="8.6328125" style="1"/>
    <col min="4101" max="4101" width="22" style="1" customWidth="1"/>
    <col min="4102" max="4102" width="11" style="1" customWidth="1"/>
    <col min="4103" max="4103" width="25" style="1" customWidth="1"/>
    <col min="4104" max="4104" width="11.36328125" style="1" customWidth="1"/>
    <col min="4105" max="4351" width="8.6328125" style="1"/>
    <col min="4352" max="4352" width="1" style="1" customWidth="1"/>
    <col min="4353" max="4353" width="5" style="1" customWidth="1"/>
    <col min="4354" max="4354" width="12.08984375" style="1" customWidth="1"/>
    <col min="4355" max="4355" width="17" style="1" customWidth="1"/>
    <col min="4356" max="4356" width="8.6328125" style="1"/>
    <col min="4357" max="4357" width="22" style="1" customWidth="1"/>
    <col min="4358" max="4358" width="11" style="1" customWidth="1"/>
    <col min="4359" max="4359" width="25" style="1" customWidth="1"/>
    <col min="4360" max="4360" width="11.36328125" style="1" customWidth="1"/>
    <col min="4361" max="4607" width="8.6328125" style="1"/>
    <col min="4608" max="4608" width="1" style="1" customWidth="1"/>
    <col min="4609" max="4609" width="5" style="1" customWidth="1"/>
    <col min="4610" max="4610" width="12.08984375" style="1" customWidth="1"/>
    <col min="4611" max="4611" width="17" style="1" customWidth="1"/>
    <col min="4612" max="4612" width="8.6328125" style="1"/>
    <col min="4613" max="4613" width="22" style="1" customWidth="1"/>
    <col min="4614" max="4614" width="11" style="1" customWidth="1"/>
    <col min="4615" max="4615" width="25" style="1" customWidth="1"/>
    <col min="4616" max="4616" width="11.36328125" style="1" customWidth="1"/>
    <col min="4617" max="4863" width="8.6328125" style="1"/>
    <col min="4864" max="4864" width="1" style="1" customWidth="1"/>
    <col min="4865" max="4865" width="5" style="1" customWidth="1"/>
    <col min="4866" max="4866" width="12.08984375" style="1" customWidth="1"/>
    <col min="4867" max="4867" width="17" style="1" customWidth="1"/>
    <col min="4868" max="4868" width="8.6328125" style="1"/>
    <col min="4869" max="4869" width="22" style="1" customWidth="1"/>
    <col min="4870" max="4870" width="11" style="1" customWidth="1"/>
    <col min="4871" max="4871" width="25" style="1" customWidth="1"/>
    <col min="4872" max="4872" width="11.36328125" style="1" customWidth="1"/>
    <col min="4873" max="5119" width="8.6328125" style="1"/>
    <col min="5120" max="5120" width="1" style="1" customWidth="1"/>
    <col min="5121" max="5121" width="5" style="1" customWidth="1"/>
    <col min="5122" max="5122" width="12.08984375" style="1" customWidth="1"/>
    <col min="5123" max="5123" width="17" style="1" customWidth="1"/>
    <col min="5124" max="5124" width="8.6328125" style="1"/>
    <col min="5125" max="5125" width="22" style="1" customWidth="1"/>
    <col min="5126" max="5126" width="11" style="1" customWidth="1"/>
    <col min="5127" max="5127" width="25" style="1" customWidth="1"/>
    <col min="5128" max="5128" width="11.36328125" style="1" customWidth="1"/>
    <col min="5129" max="5375" width="8.6328125" style="1"/>
    <col min="5376" max="5376" width="1" style="1" customWidth="1"/>
    <col min="5377" max="5377" width="5" style="1" customWidth="1"/>
    <col min="5378" max="5378" width="12.08984375" style="1" customWidth="1"/>
    <col min="5379" max="5379" width="17" style="1" customWidth="1"/>
    <col min="5380" max="5380" width="8.6328125" style="1"/>
    <col min="5381" max="5381" width="22" style="1" customWidth="1"/>
    <col min="5382" max="5382" width="11" style="1" customWidth="1"/>
    <col min="5383" max="5383" width="25" style="1" customWidth="1"/>
    <col min="5384" max="5384" width="11.36328125" style="1" customWidth="1"/>
    <col min="5385" max="5631" width="8.6328125" style="1"/>
    <col min="5632" max="5632" width="1" style="1" customWidth="1"/>
    <col min="5633" max="5633" width="5" style="1" customWidth="1"/>
    <col min="5634" max="5634" width="12.08984375" style="1" customWidth="1"/>
    <col min="5635" max="5635" width="17" style="1" customWidth="1"/>
    <col min="5636" max="5636" width="8.6328125" style="1"/>
    <col min="5637" max="5637" width="22" style="1" customWidth="1"/>
    <col min="5638" max="5638" width="11" style="1" customWidth="1"/>
    <col min="5639" max="5639" width="25" style="1" customWidth="1"/>
    <col min="5640" max="5640" width="11.36328125" style="1" customWidth="1"/>
    <col min="5641" max="5887" width="8.6328125" style="1"/>
    <col min="5888" max="5888" width="1" style="1" customWidth="1"/>
    <col min="5889" max="5889" width="5" style="1" customWidth="1"/>
    <col min="5890" max="5890" width="12.08984375" style="1" customWidth="1"/>
    <col min="5891" max="5891" width="17" style="1" customWidth="1"/>
    <col min="5892" max="5892" width="8.6328125" style="1"/>
    <col min="5893" max="5893" width="22" style="1" customWidth="1"/>
    <col min="5894" max="5894" width="11" style="1" customWidth="1"/>
    <col min="5895" max="5895" width="25" style="1" customWidth="1"/>
    <col min="5896" max="5896" width="11.36328125" style="1" customWidth="1"/>
    <col min="5897" max="6143" width="8.6328125" style="1"/>
    <col min="6144" max="6144" width="1" style="1" customWidth="1"/>
    <col min="6145" max="6145" width="5" style="1" customWidth="1"/>
    <col min="6146" max="6146" width="12.08984375" style="1" customWidth="1"/>
    <col min="6147" max="6147" width="17" style="1" customWidth="1"/>
    <col min="6148" max="6148" width="8.6328125" style="1"/>
    <col min="6149" max="6149" width="22" style="1" customWidth="1"/>
    <col min="6150" max="6150" width="11" style="1" customWidth="1"/>
    <col min="6151" max="6151" width="25" style="1" customWidth="1"/>
    <col min="6152" max="6152" width="11.36328125" style="1" customWidth="1"/>
    <col min="6153" max="6399" width="8.6328125" style="1"/>
    <col min="6400" max="6400" width="1" style="1" customWidth="1"/>
    <col min="6401" max="6401" width="5" style="1" customWidth="1"/>
    <col min="6402" max="6402" width="12.08984375" style="1" customWidth="1"/>
    <col min="6403" max="6403" width="17" style="1" customWidth="1"/>
    <col min="6404" max="6404" width="8.6328125" style="1"/>
    <col min="6405" max="6405" width="22" style="1" customWidth="1"/>
    <col min="6406" max="6406" width="11" style="1" customWidth="1"/>
    <col min="6407" max="6407" width="25" style="1" customWidth="1"/>
    <col min="6408" max="6408" width="11.36328125" style="1" customWidth="1"/>
    <col min="6409" max="6655" width="8.6328125" style="1"/>
    <col min="6656" max="6656" width="1" style="1" customWidth="1"/>
    <col min="6657" max="6657" width="5" style="1" customWidth="1"/>
    <col min="6658" max="6658" width="12.08984375" style="1" customWidth="1"/>
    <col min="6659" max="6659" width="17" style="1" customWidth="1"/>
    <col min="6660" max="6660" width="8.6328125" style="1"/>
    <col min="6661" max="6661" width="22" style="1" customWidth="1"/>
    <col min="6662" max="6662" width="11" style="1" customWidth="1"/>
    <col min="6663" max="6663" width="25" style="1" customWidth="1"/>
    <col min="6664" max="6664" width="11.36328125" style="1" customWidth="1"/>
    <col min="6665" max="6911" width="8.6328125" style="1"/>
    <col min="6912" max="6912" width="1" style="1" customWidth="1"/>
    <col min="6913" max="6913" width="5" style="1" customWidth="1"/>
    <col min="6914" max="6914" width="12.08984375" style="1" customWidth="1"/>
    <col min="6915" max="6915" width="17" style="1" customWidth="1"/>
    <col min="6916" max="6916" width="8.6328125" style="1"/>
    <col min="6917" max="6917" width="22" style="1" customWidth="1"/>
    <col min="6918" max="6918" width="11" style="1" customWidth="1"/>
    <col min="6919" max="6919" width="25" style="1" customWidth="1"/>
    <col min="6920" max="6920" width="11.36328125" style="1" customWidth="1"/>
    <col min="6921" max="7167" width="8.6328125" style="1"/>
    <col min="7168" max="7168" width="1" style="1" customWidth="1"/>
    <col min="7169" max="7169" width="5" style="1" customWidth="1"/>
    <col min="7170" max="7170" width="12.08984375" style="1" customWidth="1"/>
    <col min="7171" max="7171" width="17" style="1" customWidth="1"/>
    <col min="7172" max="7172" width="8.6328125" style="1"/>
    <col min="7173" max="7173" width="22" style="1" customWidth="1"/>
    <col min="7174" max="7174" width="11" style="1" customWidth="1"/>
    <col min="7175" max="7175" width="25" style="1" customWidth="1"/>
    <col min="7176" max="7176" width="11.36328125" style="1" customWidth="1"/>
    <col min="7177" max="7423" width="8.6328125" style="1"/>
    <col min="7424" max="7424" width="1" style="1" customWidth="1"/>
    <col min="7425" max="7425" width="5" style="1" customWidth="1"/>
    <col min="7426" max="7426" width="12.08984375" style="1" customWidth="1"/>
    <col min="7427" max="7427" width="17" style="1" customWidth="1"/>
    <col min="7428" max="7428" width="8.6328125" style="1"/>
    <col min="7429" max="7429" width="22" style="1" customWidth="1"/>
    <col min="7430" max="7430" width="11" style="1" customWidth="1"/>
    <col min="7431" max="7431" width="25" style="1" customWidth="1"/>
    <col min="7432" max="7432" width="11.36328125" style="1" customWidth="1"/>
    <col min="7433" max="7679" width="8.6328125" style="1"/>
    <col min="7680" max="7680" width="1" style="1" customWidth="1"/>
    <col min="7681" max="7681" width="5" style="1" customWidth="1"/>
    <col min="7682" max="7682" width="12.08984375" style="1" customWidth="1"/>
    <col min="7683" max="7683" width="17" style="1" customWidth="1"/>
    <col min="7684" max="7684" width="8.6328125" style="1"/>
    <col min="7685" max="7685" width="22" style="1" customWidth="1"/>
    <col min="7686" max="7686" width="11" style="1" customWidth="1"/>
    <col min="7687" max="7687" width="25" style="1" customWidth="1"/>
    <col min="7688" max="7688" width="11.36328125" style="1" customWidth="1"/>
    <col min="7689" max="7935" width="8.6328125" style="1"/>
    <col min="7936" max="7936" width="1" style="1" customWidth="1"/>
    <col min="7937" max="7937" width="5" style="1" customWidth="1"/>
    <col min="7938" max="7938" width="12.08984375" style="1" customWidth="1"/>
    <col min="7939" max="7939" width="17" style="1" customWidth="1"/>
    <col min="7940" max="7940" width="8.6328125" style="1"/>
    <col min="7941" max="7941" width="22" style="1" customWidth="1"/>
    <col min="7942" max="7942" width="11" style="1" customWidth="1"/>
    <col min="7943" max="7943" width="25" style="1" customWidth="1"/>
    <col min="7944" max="7944" width="11.36328125" style="1" customWidth="1"/>
    <col min="7945" max="8191" width="8.6328125" style="1"/>
    <col min="8192" max="8192" width="1" style="1" customWidth="1"/>
    <col min="8193" max="8193" width="5" style="1" customWidth="1"/>
    <col min="8194" max="8194" width="12.08984375" style="1" customWidth="1"/>
    <col min="8195" max="8195" width="17" style="1" customWidth="1"/>
    <col min="8196" max="8196" width="8.6328125" style="1"/>
    <col min="8197" max="8197" width="22" style="1" customWidth="1"/>
    <col min="8198" max="8198" width="11" style="1" customWidth="1"/>
    <col min="8199" max="8199" width="25" style="1" customWidth="1"/>
    <col min="8200" max="8200" width="11.36328125" style="1" customWidth="1"/>
    <col min="8201" max="8447" width="8.6328125" style="1"/>
    <col min="8448" max="8448" width="1" style="1" customWidth="1"/>
    <col min="8449" max="8449" width="5" style="1" customWidth="1"/>
    <col min="8450" max="8450" width="12.08984375" style="1" customWidth="1"/>
    <col min="8451" max="8451" width="17" style="1" customWidth="1"/>
    <col min="8452" max="8452" width="8.6328125" style="1"/>
    <col min="8453" max="8453" width="22" style="1" customWidth="1"/>
    <col min="8454" max="8454" width="11" style="1" customWidth="1"/>
    <col min="8455" max="8455" width="25" style="1" customWidth="1"/>
    <col min="8456" max="8456" width="11.36328125" style="1" customWidth="1"/>
    <col min="8457" max="8703" width="8.6328125" style="1"/>
    <col min="8704" max="8704" width="1" style="1" customWidth="1"/>
    <col min="8705" max="8705" width="5" style="1" customWidth="1"/>
    <col min="8706" max="8706" width="12.08984375" style="1" customWidth="1"/>
    <col min="8707" max="8707" width="17" style="1" customWidth="1"/>
    <col min="8708" max="8708" width="8.6328125" style="1"/>
    <col min="8709" max="8709" width="22" style="1" customWidth="1"/>
    <col min="8710" max="8710" width="11" style="1" customWidth="1"/>
    <col min="8711" max="8711" width="25" style="1" customWidth="1"/>
    <col min="8712" max="8712" width="11.36328125" style="1" customWidth="1"/>
    <col min="8713" max="8959" width="8.6328125" style="1"/>
    <col min="8960" max="8960" width="1" style="1" customWidth="1"/>
    <col min="8961" max="8961" width="5" style="1" customWidth="1"/>
    <col min="8962" max="8962" width="12.08984375" style="1" customWidth="1"/>
    <col min="8963" max="8963" width="17" style="1" customWidth="1"/>
    <col min="8964" max="8964" width="8.6328125" style="1"/>
    <col min="8965" max="8965" width="22" style="1" customWidth="1"/>
    <col min="8966" max="8966" width="11" style="1" customWidth="1"/>
    <col min="8967" max="8967" width="25" style="1" customWidth="1"/>
    <col min="8968" max="8968" width="11.36328125" style="1" customWidth="1"/>
    <col min="8969" max="9215" width="8.6328125" style="1"/>
    <col min="9216" max="9216" width="1" style="1" customWidth="1"/>
    <col min="9217" max="9217" width="5" style="1" customWidth="1"/>
    <col min="9218" max="9218" width="12.08984375" style="1" customWidth="1"/>
    <col min="9219" max="9219" width="17" style="1" customWidth="1"/>
    <col min="9220" max="9220" width="8.6328125" style="1"/>
    <col min="9221" max="9221" width="22" style="1" customWidth="1"/>
    <col min="9222" max="9222" width="11" style="1" customWidth="1"/>
    <col min="9223" max="9223" width="25" style="1" customWidth="1"/>
    <col min="9224" max="9224" width="11.36328125" style="1" customWidth="1"/>
    <col min="9225" max="9471" width="8.6328125" style="1"/>
    <col min="9472" max="9472" width="1" style="1" customWidth="1"/>
    <col min="9473" max="9473" width="5" style="1" customWidth="1"/>
    <col min="9474" max="9474" width="12.08984375" style="1" customWidth="1"/>
    <col min="9475" max="9475" width="17" style="1" customWidth="1"/>
    <col min="9476" max="9476" width="8.6328125" style="1"/>
    <col min="9477" max="9477" width="22" style="1" customWidth="1"/>
    <col min="9478" max="9478" width="11" style="1" customWidth="1"/>
    <col min="9479" max="9479" width="25" style="1" customWidth="1"/>
    <col min="9480" max="9480" width="11.36328125" style="1" customWidth="1"/>
    <col min="9481" max="9727" width="8.6328125" style="1"/>
    <col min="9728" max="9728" width="1" style="1" customWidth="1"/>
    <col min="9729" max="9729" width="5" style="1" customWidth="1"/>
    <col min="9730" max="9730" width="12.08984375" style="1" customWidth="1"/>
    <col min="9731" max="9731" width="17" style="1" customWidth="1"/>
    <col min="9732" max="9732" width="8.6328125" style="1"/>
    <col min="9733" max="9733" width="22" style="1" customWidth="1"/>
    <col min="9734" max="9734" width="11" style="1" customWidth="1"/>
    <col min="9735" max="9735" width="25" style="1" customWidth="1"/>
    <col min="9736" max="9736" width="11.36328125" style="1" customWidth="1"/>
    <col min="9737" max="9983" width="8.6328125" style="1"/>
    <col min="9984" max="9984" width="1" style="1" customWidth="1"/>
    <col min="9985" max="9985" width="5" style="1" customWidth="1"/>
    <col min="9986" max="9986" width="12.08984375" style="1" customWidth="1"/>
    <col min="9987" max="9987" width="17" style="1" customWidth="1"/>
    <col min="9988" max="9988" width="8.6328125" style="1"/>
    <col min="9989" max="9989" width="22" style="1" customWidth="1"/>
    <col min="9990" max="9990" width="11" style="1" customWidth="1"/>
    <col min="9991" max="9991" width="25" style="1" customWidth="1"/>
    <col min="9992" max="9992" width="11.36328125" style="1" customWidth="1"/>
    <col min="9993" max="10239" width="8.6328125" style="1"/>
    <col min="10240" max="10240" width="1" style="1" customWidth="1"/>
    <col min="10241" max="10241" width="5" style="1" customWidth="1"/>
    <col min="10242" max="10242" width="12.08984375" style="1" customWidth="1"/>
    <col min="10243" max="10243" width="17" style="1" customWidth="1"/>
    <col min="10244" max="10244" width="8.6328125" style="1"/>
    <col min="10245" max="10245" width="22" style="1" customWidth="1"/>
    <col min="10246" max="10246" width="11" style="1" customWidth="1"/>
    <col min="10247" max="10247" width="25" style="1" customWidth="1"/>
    <col min="10248" max="10248" width="11.36328125" style="1" customWidth="1"/>
    <col min="10249" max="10495" width="8.6328125" style="1"/>
    <col min="10496" max="10496" width="1" style="1" customWidth="1"/>
    <col min="10497" max="10497" width="5" style="1" customWidth="1"/>
    <col min="10498" max="10498" width="12.08984375" style="1" customWidth="1"/>
    <col min="10499" max="10499" width="17" style="1" customWidth="1"/>
    <col min="10500" max="10500" width="8.6328125" style="1"/>
    <col min="10501" max="10501" width="22" style="1" customWidth="1"/>
    <col min="10502" max="10502" width="11" style="1" customWidth="1"/>
    <col min="10503" max="10503" width="25" style="1" customWidth="1"/>
    <col min="10504" max="10504" width="11.36328125" style="1" customWidth="1"/>
    <col min="10505" max="10751" width="8.6328125" style="1"/>
    <col min="10752" max="10752" width="1" style="1" customWidth="1"/>
    <col min="10753" max="10753" width="5" style="1" customWidth="1"/>
    <col min="10754" max="10754" width="12.08984375" style="1" customWidth="1"/>
    <col min="10755" max="10755" width="17" style="1" customWidth="1"/>
    <col min="10756" max="10756" width="8.6328125" style="1"/>
    <col min="10757" max="10757" width="22" style="1" customWidth="1"/>
    <col min="10758" max="10758" width="11" style="1" customWidth="1"/>
    <col min="10759" max="10759" width="25" style="1" customWidth="1"/>
    <col min="10760" max="10760" width="11.36328125" style="1" customWidth="1"/>
    <col min="10761" max="11007" width="8.6328125" style="1"/>
    <col min="11008" max="11008" width="1" style="1" customWidth="1"/>
    <col min="11009" max="11009" width="5" style="1" customWidth="1"/>
    <col min="11010" max="11010" width="12.08984375" style="1" customWidth="1"/>
    <col min="11011" max="11011" width="17" style="1" customWidth="1"/>
    <col min="11012" max="11012" width="8.6328125" style="1"/>
    <col min="11013" max="11013" width="22" style="1" customWidth="1"/>
    <col min="11014" max="11014" width="11" style="1" customWidth="1"/>
    <col min="11015" max="11015" width="25" style="1" customWidth="1"/>
    <col min="11016" max="11016" width="11.36328125" style="1" customWidth="1"/>
    <col min="11017" max="11263" width="8.6328125" style="1"/>
    <col min="11264" max="11264" width="1" style="1" customWidth="1"/>
    <col min="11265" max="11265" width="5" style="1" customWidth="1"/>
    <col min="11266" max="11266" width="12.08984375" style="1" customWidth="1"/>
    <col min="11267" max="11267" width="17" style="1" customWidth="1"/>
    <col min="11268" max="11268" width="8.6328125" style="1"/>
    <col min="11269" max="11269" width="22" style="1" customWidth="1"/>
    <col min="11270" max="11270" width="11" style="1" customWidth="1"/>
    <col min="11271" max="11271" width="25" style="1" customWidth="1"/>
    <col min="11272" max="11272" width="11.36328125" style="1" customWidth="1"/>
    <col min="11273" max="11519" width="8.6328125" style="1"/>
    <col min="11520" max="11520" width="1" style="1" customWidth="1"/>
    <col min="11521" max="11521" width="5" style="1" customWidth="1"/>
    <col min="11522" max="11522" width="12.08984375" style="1" customWidth="1"/>
    <col min="11523" max="11523" width="17" style="1" customWidth="1"/>
    <col min="11524" max="11524" width="8.6328125" style="1"/>
    <col min="11525" max="11525" width="22" style="1" customWidth="1"/>
    <col min="11526" max="11526" width="11" style="1" customWidth="1"/>
    <col min="11527" max="11527" width="25" style="1" customWidth="1"/>
    <col min="11528" max="11528" width="11.36328125" style="1" customWidth="1"/>
    <col min="11529" max="11775" width="8.6328125" style="1"/>
    <col min="11776" max="11776" width="1" style="1" customWidth="1"/>
    <col min="11777" max="11777" width="5" style="1" customWidth="1"/>
    <col min="11778" max="11778" width="12.08984375" style="1" customWidth="1"/>
    <col min="11779" max="11779" width="17" style="1" customWidth="1"/>
    <col min="11780" max="11780" width="8.6328125" style="1"/>
    <col min="11781" max="11781" width="22" style="1" customWidth="1"/>
    <col min="11782" max="11782" width="11" style="1" customWidth="1"/>
    <col min="11783" max="11783" width="25" style="1" customWidth="1"/>
    <col min="11784" max="11784" width="11.36328125" style="1" customWidth="1"/>
    <col min="11785" max="12031" width="8.6328125" style="1"/>
    <col min="12032" max="12032" width="1" style="1" customWidth="1"/>
    <col min="12033" max="12033" width="5" style="1" customWidth="1"/>
    <col min="12034" max="12034" width="12.08984375" style="1" customWidth="1"/>
    <col min="12035" max="12035" width="17" style="1" customWidth="1"/>
    <col min="12036" max="12036" width="8.6328125" style="1"/>
    <col min="12037" max="12037" width="22" style="1" customWidth="1"/>
    <col min="12038" max="12038" width="11" style="1" customWidth="1"/>
    <col min="12039" max="12039" width="25" style="1" customWidth="1"/>
    <col min="12040" max="12040" width="11.36328125" style="1" customWidth="1"/>
    <col min="12041" max="12287" width="8.6328125" style="1"/>
    <col min="12288" max="12288" width="1" style="1" customWidth="1"/>
    <col min="12289" max="12289" width="5" style="1" customWidth="1"/>
    <col min="12290" max="12290" width="12.08984375" style="1" customWidth="1"/>
    <col min="12291" max="12291" width="17" style="1" customWidth="1"/>
    <col min="12292" max="12292" width="8.6328125" style="1"/>
    <col min="12293" max="12293" width="22" style="1" customWidth="1"/>
    <col min="12294" max="12294" width="11" style="1" customWidth="1"/>
    <col min="12295" max="12295" width="25" style="1" customWidth="1"/>
    <col min="12296" max="12296" width="11.36328125" style="1" customWidth="1"/>
    <col min="12297" max="12543" width="8.6328125" style="1"/>
    <col min="12544" max="12544" width="1" style="1" customWidth="1"/>
    <col min="12545" max="12545" width="5" style="1" customWidth="1"/>
    <col min="12546" max="12546" width="12.08984375" style="1" customWidth="1"/>
    <col min="12547" max="12547" width="17" style="1" customWidth="1"/>
    <col min="12548" max="12548" width="8.6328125" style="1"/>
    <col min="12549" max="12549" width="22" style="1" customWidth="1"/>
    <col min="12550" max="12550" width="11" style="1" customWidth="1"/>
    <col min="12551" max="12551" width="25" style="1" customWidth="1"/>
    <col min="12552" max="12552" width="11.36328125" style="1" customWidth="1"/>
    <col min="12553" max="12799" width="8.6328125" style="1"/>
    <col min="12800" max="12800" width="1" style="1" customWidth="1"/>
    <col min="12801" max="12801" width="5" style="1" customWidth="1"/>
    <col min="12802" max="12802" width="12.08984375" style="1" customWidth="1"/>
    <col min="12803" max="12803" width="17" style="1" customWidth="1"/>
    <col min="12804" max="12804" width="8.6328125" style="1"/>
    <col min="12805" max="12805" width="22" style="1" customWidth="1"/>
    <col min="12806" max="12806" width="11" style="1" customWidth="1"/>
    <col min="12807" max="12807" width="25" style="1" customWidth="1"/>
    <col min="12808" max="12808" width="11.36328125" style="1" customWidth="1"/>
    <col min="12809" max="13055" width="8.6328125" style="1"/>
    <col min="13056" max="13056" width="1" style="1" customWidth="1"/>
    <col min="13057" max="13057" width="5" style="1" customWidth="1"/>
    <col min="13058" max="13058" width="12.08984375" style="1" customWidth="1"/>
    <col min="13059" max="13059" width="17" style="1" customWidth="1"/>
    <col min="13060" max="13060" width="8.6328125" style="1"/>
    <col min="13061" max="13061" width="22" style="1" customWidth="1"/>
    <col min="13062" max="13062" width="11" style="1" customWidth="1"/>
    <col min="13063" max="13063" width="25" style="1" customWidth="1"/>
    <col min="13064" max="13064" width="11.36328125" style="1" customWidth="1"/>
    <col min="13065" max="13311" width="8.6328125" style="1"/>
    <col min="13312" max="13312" width="1" style="1" customWidth="1"/>
    <col min="13313" max="13313" width="5" style="1" customWidth="1"/>
    <col min="13314" max="13314" width="12.08984375" style="1" customWidth="1"/>
    <col min="13315" max="13315" width="17" style="1" customWidth="1"/>
    <col min="13316" max="13316" width="8.6328125" style="1"/>
    <col min="13317" max="13317" width="22" style="1" customWidth="1"/>
    <col min="13318" max="13318" width="11" style="1" customWidth="1"/>
    <col min="13319" max="13319" width="25" style="1" customWidth="1"/>
    <col min="13320" max="13320" width="11.36328125" style="1" customWidth="1"/>
    <col min="13321" max="13567" width="8.6328125" style="1"/>
    <col min="13568" max="13568" width="1" style="1" customWidth="1"/>
    <col min="13569" max="13569" width="5" style="1" customWidth="1"/>
    <col min="13570" max="13570" width="12.08984375" style="1" customWidth="1"/>
    <col min="13571" max="13571" width="17" style="1" customWidth="1"/>
    <col min="13572" max="13572" width="8.6328125" style="1"/>
    <col min="13573" max="13573" width="22" style="1" customWidth="1"/>
    <col min="13574" max="13574" width="11" style="1" customWidth="1"/>
    <col min="13575" max="13575" width="25" style="1" customWidth="1"/>
    <col min="13576" max="13576" width="11.36328125" style="1" customWidth="1"/>
    <col min="13577" max="13823" width="8.6328125" style="1"/>
    <col min="13824" max="13824" width="1" style="1" customWidth="1"/>
    <col min="13825" max="13825" width="5" style="1" customWidth="1"/>
    <col min="13826" max="13826" width="12.08984375" style="1" customWidth="1"/>
    <col min="13827" max="13827" width="17" style="1" customWidth="1"/>
    <col min="13828" max="13828" width="8.6328125" style="1"/>
    <col min="13829" max="13829" width="22" style="1" customWidth="1"/>
    <col min="13830" max="13830" width="11" style="1" customWidth="1"/>
    <col min="13831" max="13831" width="25" style="1" customWidth="1"/>
    <col min="13832" max="13832" width="11.36328125" style="1" customWidth="1"/>
    <col min="13833" max="14079" width="8.6328125" style="1"/>
    <col min="14080" max="14080" width="1" style="1" customWidth="1"/>
    <col min="14081" max="14081" width="5" style="1" customWidth="1"/>
    <col min="14082" max="14082" width="12.08984375" style="1" customWidth="1"/>
    <col min="14083" max="14083" width="17" style="1" customWidth="1"/>
    <col min="14084" max="14084" width="8.6328125" style="1"/>
    <col min="14085" max="14085" width="22" style="1" customWidth="1"/>
    <col min="14086" max="14086" width="11" style="1" customWidth="1"/>
    <col min="14087" max="14087" width="25" style="1" customWidth="1"/>
    <col min="14088" max="14088" width="11.36328125" style="1" customWidth="1"/>
    <col min="14089" max="14335" width="8.6328125" style="1"/>
    <col min="14336" max="14336" width="1" style="1" customWidth="1"/>
    <col min="14337" max="14337" width="5" style="1" customWidth="1"/>
    <col min="14338" max="14338" width="12.08984375" style="1" customWidth="1"/>
    <col min="14339" max="14339" width="17" style="1" customWidth="1"/>
    <col min="14340" max="14340" width="8.6328125" style="1"/>
    <col min="14341" max="14341" width="22" style="1" customWidth="1"/>
    <col min="14342" max="14342" width="11" style="1" customWidth="1"/>
    <col min="14343" max="14343" width="25" style="1" customWidth="1"/>
    <col min="14344" max="14344" width="11.36328125" style="1" customWidth="1"/>
    <col min="14345" max="14591" width="8.6328125" style="1"/>
    <col min="14592" max="14592" width="1" style="1" customWidth="1"/>
    <col min="14593" max="14593" width="5" style="1" customWidth="1"/>
    <col min="14594" max="14594" width="12.08984375" style="1" customWidth="1"/>
    <col min="14595" max="14595" width="17" style="1" customWidth="1"/>
    <col min="14596" max="14596" width="8.6328125" style="1"/>
    <col min="14597" max="14597" width="22" style="1" customWidth="1"/>
    <col min="14598" max="14598" width="11" style="1" customWidth="1"/>
    <col min="14599" max="14599" width="25" style="1" customWidth="1"/>
    <col min="14600" max="14600" width="11.36328125" style="1" customWidth="1"/>
    <col min="14601" max="14847" width="8.6328125" style="1"/>
    <col min="14848" max="14848" width="1" style="1" customWidth="1"/>
    <col min="14849" max="14849" width="5" style="1" customWidth="1"/>
    <col min="14850" max="14850" width="12.08984375" style="1" customWidth="1"/>
    <col min="14851" max="14851" width="17" style="1" customWidth="1"/>
    <col min="14852" max="14852" width="8.6328125" style="1"/>
    <col min="14853" max="14853" width="22" style="1" customWidth="1"/>
    <col min="14854" max="14854" width="11" style="1" customWidth="1"/>
    <col min="14855" max="14855" width="25" style="1" customWidth="1"/>
    <col min="14856" max="14856" width="11.36328125" style="1" customWidth="1"/>
    <col min="14857" max="15103" width="8.6328125" style="1"/>
    <col min="15104" max="15104" width="1" style="1" customWidth="1"/>
    <col min="15105" max="15105" width="5" style="1" customWidth="1"/>
    <col min="15106" max="15106" width="12.08984375" style="1" customWidth="1"/>
    <col min="15107" max="15107" width="17" style="1" customWidth="1"/>
    <col min="15108" max="15108" width="8.6328125" style="1"/>
    <col min="15109" max="15109" width="22" style="1" customWidth="1"/>
    <col min="15110" max="15110" width="11" style="1" customWidth="1"/>
    <col min="15111" max="15111" width="25" style="1" customWidth="1"/>
    <col min="15112" max="15112" width="11.36328125" style="1" customWidth="1"/>
    <col min="15113" max="15359" width="8.6328125" style="1"/>
    <col min="15360" max="15360" width="1" style="1" customWidth="1"/>
    <col min="15361" max="15361" width="5" style="1" customWidth="1"/>
    <col min="15362" max="15362" width="12.08984375" style="1" customWidth="1"/>
    <col min="15363" max="15363" width="17" style="1" customWidth="1"/>
    <col min="15364" max="15364" width="8.6328125" style="1"/>
    <col min="15365" max="15365" width="22" style="1" customWidth="1"/>
    <col min="15366" max="15366" width="11" style="1" customWidth="1"/>
    <col min="15367" max="15367" width="25" style="1" customWidth="1"/>
    <col min="15368" max="15368" width="11.36328125" style="1" customWidth="1"/>
    <col min="15369" max="15615" width="8.6328125" style="1"/>
    <col min="15616" max="15616" width="1" style="1" customWidth="1"/>
    <col min="15617" max="15617" width="5" style="1" customWidth="1"/>
    <col min="15618" max="15618" width="12.08984375" style="1" customWidth="1"/>
    <col min="15619" max="15619" width="17" style="1" customWidth="1"/>
    <col min="15620" max="15620" width="8.6328125" style="1"/>
    <col min="15621" max="15621" width="22" style="1" customWidth="1"/>
    <col min="15622" max="15622" width="11" style="1" customWidth="1"/>
    <col min="15623" max="15623" width="25" style="1" customWidth="1"/>
    <col min="15624" max="15624" width="11.36328125" style="1" customWidth="1"/>
    <col min="15625" max="15871" width="8.6328125" style="1"/>
    <col min="15872" max="15872" width="1" style="1" customWidth="1"/>
    <col min="15873" max="15873" width="5" style="1" customWidth="1"/>
    <col min="15874" max="15874" width="12.08984375" style="1" customWidth="1"/>
    <col min="15875" max="15875" width="17" style="1" customWidth="1"/>
    <col min="15876" max="15876" width="8.6328125" style="1"/>
    <col min="15877" max="15877" width="22" style="1" customWidth="1"/>
    <col min="15878" max="15878" width="11" style="1" customWidth="1"/>
    <col min="15879" max="15879" width="25" style="1" customWidth="1"/>
    <col min="15880" max="15880" width="11.36328125" style="1" customWidth="1"/>
    <col min="15881" max="16127" width="8.6328125" style="1"/>
    <col min="16128" max="16128" width="1" style="1" customWidth="1"/>
    <col min="16129" max="16129" width="5" style="1" customWidth="1"/>
    <col min="16130" max="16130" width="12.08984375" style="1" customWidth="1"/>
    <col min="16131" max="16131" width="17" style="1" customWidth="1"/>
    <col min="16132" max="16132" width="8.6328125" style="1"/>
    <col min="16133" max="16133" width="22" style="1" customWidth="1"/>
    <col min="16134" max="16134" width="11" style="1" customWidth="1"/>
    <col min="16135" max="16135" width="25" style="1" customWidth="1"/>
    <col min="16136" max="16136" width="11.36328125" style="1" customWidth="1"/>
    <col min="16137" max="16384" width="8.6328125" style="1"/>
  </cols>
  <sheetData>
    <row r="1" spans="1:8" ht="12" customHeight="1" x14ac:dyDescent="0.35">
      <c r="A1" s="2"/>
      <c r="B1" s="2"/>
      <c r="C1" s="2"/>
      <c r="D1" s="2"/>
      <c r="E1" s="17"/>
      <c r="F1" s="2"/>
      <c r="G1" s="2"/>
      <c r="H1" s="2"/>
    </row>
    <row r="2" spans="1:8" ht="24.75" customHeight="1" x14ac:dyDescent="0.3">
      <c r="A2" s="3"/>
      <c r="B2" s="3"/>
      <c r="C2" s="3"/>
      <c r="D2" s="3"/>
      <c r="E2" s="18" t="s">
        <v>650</v>
      </c>
      <c r="F2" s="3"/>
      <c r="G2" s="21"/>
      <c r="H2" s="3"/>
    </row>
    <row r="3" spans="1:8" ht="24.75" customHeight="1" x14ac:dyDescent="0.2">
      <c r="A3" s="2"/>
      <c r="B3" s="3" t="s">
        <v>516</v>
      </c>
      <c r="C3" s="3"/>
      <c r="D3" s="3"/>
      <c r="E3" s="3"/>
      <c r="F3" s="3">
        <f>D30</f>
        <v>16</v>
      </c>
      <c r="G3" s="3" t="s">
        <v>1024</v>
      </c>
      <c r="H3" s="3"/>
    </row>
    <row r="4" spans="1:8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</row>
    <row r="5" spans="1:8" ht="22.5" customHeight="1" x14ac:dyDescent="0.2">
      <c r="A5" s="3"/>
      <c r="B5" s="5">
        <v>1</v>
      </c>
      <c r="C5" s="5" t="s">
        <v>373</v>
      </c>
      <c r="D5" s="12" t="s">
        <v>538</v>
      </c>
      <c r="E5" s="12" t="s">
        <v>556</v>
      </c>
      <c r="F5" s="5" t="s">
        <v>24</v>
      </c>
      <c r="G5" s="27"/>
      <c r="H5" s="3"/>
    </row>
    <row r="6" spans="1:8" ht="22.5" customHeight="1" x14ac:dyDescent="0.2">
      <c r="A6" s="3"/>
      <c r="B6" s="5">
        <v>2</v>
      </c>
      <c r="C6" s="5" t="s">
        <v>520</v>
      </c>
      <c r="D6" s="12" t="s">
        <v>539</v>
      </c>
      <c r="E6" s="12" t="s">
        <v>557</v>
      </c>
      <c r="F6" s="5" t="s">
        <v>0</v>
      </c>
      <c r="G6" s="27"/>
      <c r="H6" s="3"/>
    </row>
    <row r="7" spans="1:8" ht="22.5" customHeight="1" x14ac:dyDescent="0.2">
      <c r="A7" s="3"/>
      <c r="B7" s="5">
        <v>3</v>
      </c>
      <c r="C7" s="5" t="s">
        <v>523</v>
      </c>
      <c r="D7" s="12" t="s">
        <v>503</v>
      </c>
      <c r="E7" s="12" t="s">
        <v>23</v>
      </c>
      <c r="F7" s="5" t="s">
        <v>0</v>
      </c>
      <c r="G7" s="27"/>
      <c r="H7" s="3"/>
    </row>
    <row r="8" spans="1:8" ht="22.5" customHeight="1" x14ac:dyDescent="0.2">
      <c r="A8" s="3"/>
      <c r="B8" s="5">
        <v>4</v>
      </c>
      <c r="C8" s="5" t="s">
        <v>524</v>
      </c>
      <c r="D8" s="12" t="s">
        <v>542</v>
      </c>
      <c r="E8" s="12" t="s">
        <v>119</v>
      </c>
      <c r="F8" s="5" t="s">
        <v>11</v>
      </c>
      <c r="G8" s="27"/>
      <c r="H8" s="3"/>
    </row>
    <row r="9" spans="1:8" ht="22.5" customHeight="1" x14ac:dyDescent="0.2">
      <c r="A9" s="3"/>
      <c r="B9" s="5">
        <v>5</v>
      </c>
      <c r="C9" s="5" t="s">
        <v>526</v>
      </c>
      <c r="D9" s="12" t="s">
        <v>101</v>
      </c>
      <c r="E9" s="12" t="s">
        <v>958</v>
      </c>
      <c r="F9" s="5" t="s">
        <v>24</v>
      </c>
      <c r="G9" s="27"/>
      <c r="H9" s="3"/>
    </row>
    <row r="10" spans="1:8" ht="22.5" customHeight="1" x14ac:dyDescent="0.2">
      <c r="A10" s="3"/>
      <c r="B10" s="5">
        <v>6</v>
      </c>
      <c r="C10" s="5" t="s">
        <v>202</v>
      </c>
      <c r="D10" s="12" t="s">
        <v>544</v>
      </c>
      <c r="E10" s="12" t="s">
        <v>560</v>
      </c>
      <c r="F10" s="5" t="s">
        <v>0</v>
      </c>
      <c r="G10" s="27"/>
      <c r="H10" s="3"/>
    </row>
    <row r="11" spans="1:8" ht="22.5" customHeight="1" x14ac:dyDescent="0.2">
      <c r="A11" s="3"/>
      <c r="B11" s="5">
        <v>7</v>
      </c>
      <c r="C11" s="5" t="s">
        <v>402</v>
      </c>
      <c r="D11" s="12" t="s">
        <v>545</v>
      </c>
      <c r="E11" s="12" t="s">
        <v>304</v>
      </c>
      <c r="F11" s="5" t="s">
        <v>0</v>
      </c>
      <c r="G11" s="27"/>
      <c r="H11" s="3"/>
    </row>
    <row r="12" spans="1:8" ht="22.5" customHeight="1" x14ac:dyDescent="0.2">
      <c r="A12" s="3"/>
      <c r="B12" s="5">
        <v>8</v>
      </c>
      <c r="C12" s="5" t="s">
        <v>528</v>
      </c>
      <c r="D12" s="12" t="s">
        <v>545</v>
      </c>
      <c r="E12" s="12" t="s">
        <v>281</v>
      </c>
      <c r="F12" s="5" t="s">
        <v>0</v>
      </c>
      <c r="G12" s="27"/>
      <c r="H12" s="3"/>
    </row>
    <row r="13" spans="1:8" ht="22.5" customHeight="1" x14ac:dyDescent="0.2">
      <c r="A13" s="3"/>
      <c r="B13" s="5">
        <v>9</v>
      </c>
      <c r="C13" s="5" t="s">
        <v>431</v>
      </c>
      <c r="D13" s="12" t="s">
        <v>311</v>
      </c>
      <c r="E13" s="12" t="s">
        <v>563</v>
      </c>
      <c r="F13" s="5" t="s">
        <v>65</v>
      </c>
      <c r="G13" s="27"/>
      <c r="H13" s="3"/>
    </row>
    <row r="14" spans="1:8" ht="22.5" customHeight="1" x14ac:dyDescent="0.2">
      <c r="A14" s="3"/>
      <c r="B14" s="5">
        <v>10</v>
      </c>
      <c r="C14" s="5" t="s">
        <v>342</v>
      </c>
      <c r="D14" s="12" t="s">
        <v>187</v>
      </c>
      <c r="E14" s="12" t="s">
        <v>15</v>
      </c>
      <c r="F14" s="5" t="s">
        <v>11</v>
      </c>
      <c r="G14" s="27"/>
      <c r="H14" s="3"/>
    </row>
    <row r="15" spans="1:8" ht="22.5" customHeight="1" x14ac:dyDescent="0.2">
      <c r="A15" s="3"/>
      <c r="B15" s="5">
        <v>11</v>
      </c>
      <c r="C15" s="5" t="s">
        <v>74</v>
      </c>
      <c r="D15" s="12" t="s">
        <v>166</v>
      </c>
      <c r="E15" s="12" t="s">
        <v>564</v>
      </c>
      <c r="F15" s="5" t="s">
        <v>11</v>
      </c>
      <c r="G15" s="27"/>
      <c r="H15" s="3"/>
    </row>
    <row r="16" spans="1:8" ht="22.5" customHeight="1" x14ac:dyDescent="0.2">
      <c r="A16" s="3"/>
      <c r="B16" s="5">
        <v>12</v>
      </c>
      <c r="C16" s="5" t="s">
        <v>530</v>
      </c>
      <c r="D16" s="12" t="s">
        <v>546</v>
      </c>
      <c r="E16" s="12" t="s">
        <v>527</v>
      </c>
      <c r="F16" s="5" t="s">
        <v>0</v>
      </c>
      <c r="G16" s="27"/>
      <c r="H16" s="3"/>
    </row>
    <row r="17" spans="1:8" ht="22.5" customHeight="1" x14ac:dyDescent="0.2">
      <c r="A17" s="3"/>
      <c r="B17" s="5">
        <v>13</v>
      </c>
      <c r="C17" s="5" t="s">
        <v>534</v>
      </c>
      <c r="D17" s="12" t="s">
        <v>549</v>
      </c>
      <c r="E17" s="12" t="s">
        <v>19</v>
      </c>
      <c r="F17" s="5" t="s">
        <v>11</v>
      </c>
      <c r="G17" s="27"/>
      <c r="H17" s="3"/>
    </row>
    <row r="18" spans="1:8" ht="22.5" customHeight="1" x14ac:dyDescent="0.2">
      <c r="A18" s="3"/>
      <c r="B18" s="5">
        <v>14</v>
      </c>
      <c r="C18" s="5" t="s">
        <v>536</v>
      </c>
      <c r="D18" s="12" t="s">
        <v>551</v>
      </c>
      <c r="E18" s="12" t="s">
        <v>567</v>
      </c>
      <c r="F18" s="5" t="s">
        <v>11</v>
      </c>
      <c r="G18" s="27"/>
      <c r="H18" s="3"/>
    </row>
    <row r="19" spans="1:8" ht="22.5" customHeight="1" x14ac:dyDescent="0.2">
      <c r="A19" s="3"/>
      <c r="B19" s="5">
        <v>15</v>
      </c>
      <c r="C19" s="5" t="s">
        <v>43</v>
      </c>
      <c r="D19" s="12" t="s">
        <v>553</v>
      </c>
      <c r="E19" s="12" t="s">
        <v>379</v>
      </c>
      <c r="F19" s="5" t="s">
        <v>11</v>
      </c>
      <c r="G19" s="27"/>
      <c r="H19" s="3"/>
    </row>
    <row r="20" spans="1:8" ht="22.5" customHeight="1" x14ac:dyDescent="0.2">
      <c r="A20" s="3"/>
      <c r="B20" s="5">
        <v>16</v>
      </c>
      <c r="C20" s="5" t="s">
        <v>232</v>
      </c>
      <c r="D20" s="12" t="s">
        <v>554</v>
      </c>
      <c r="E20" s="12" t="s">
        <v>571</v>
      </c>
      <c r="F20" s="5" t="s">
        <v>123</v>
      </c>
      <c r="G20" s="27"/>
      <c r="H20" s="3"/>
    </row>
    <row r="21" spans="1:8" ht="22.5" customHeight="1" x14ac:dyDescent="0.2">
      <c r="A21" s="3"/>
      <c r="B21" s="19"/>
      <c r="C21" s="19"/>
      <c r="D21" s="30"/>
      <c r="E21" s="30"/>
      <c r="F21" s="19"/>
      <c r="G21" s="3"/>
      <c r="H21" s="3"/>
    </row>
    <row r="22" spans="1:8" ht="22.5" customHeight="1" x14ac:dyDescent="0.2">
      <c r="A22" s="3"/>
      <c r="B22" s="2"/>
      <c r="C22" s="7" t="s">
        <v>50</v>
      </c>
      <c r="D22" s="13" t="s">
        <v>35</v>
      </c>
      <c r="E22" s="2"/>
      <c r="F22" s="2"/>
      <c r="G22" s="2"/>
      <c r="H22" s="3"/>
    </row>
    <row r="23" spans="1:8" ht="22.5" customHeight="1" x14ac:dyDescent="0.2">
      <c r="A23" s="2"/>
      <c r="B23" s="2"/>
      <c r="C23" s="8" t="s">
        <v>111</v>
      </c>
      <c r="D23" s="14">
        <f>COUNTIF(F5:F20,"都道")</f>
        <v>2</v>
      </c>
      <c r="E23" s="2"/>
      <c r="F23" s="2"/>
      <c r="G23" s="2"/>
      <c r="H23" s="2"/>
    </row>
    <row r="24" spans="1:8" ht="22.5" customHeight="1" x14ac:dyDescent="0.2">
      <c r="A24" s="2"/>
      <c r="B24" s="2"/>
      <c r="C24" s="9" t="s">
        <v>68</v>
      </c>
      <c r="D24" s="14">
        <f>COUNTIF(F5:F20,"都有地")</f>
        <v>0</v>
      </c>
      <c r="E24" s="2"/>
      <c r="F24" s="2"/>
      <c r="G24" s="2"/>
      <c r="H24" s="2"/>
    </row>
    <row r="25" spans="1:8" ht="22.5" customHeight="1" x14ac:dyDescent="0.2">
      <c r="A25" s="2"/>
      <c r="B25" s="2"/>
      <c r="C25" s="8" t="s">
        <v>69</v>
      </c>
      <c r="D25" s="14">
        <f>COUNTIF(F5:F20,"区施設")</f>
        <v>2</v>
      </c>
      <c r="E25" s="2"/>
      <c r="F25" s="2"/>
      <c r="G25" s="2"/>
      <c r="H25" s="2"/>
    </row>
    <row r="26" spans="1:8" ht="22.5" customHeight="1" x14ac:dyDescent="0.2">
      <c r="A26" s="2"/>
      <c r="B26" s="2"/>
      <c r="C26" s="8" t="s">
        <v>73</v>
      </c>
      <c r="D26" s="14">
        <f>COUNTIF(F5:F20,"区道")</f>
        <v>6</v>
      </c>
      <c r="E26" s="2"/>
      <c r="F26" s="2"/>
      <c r="G26" s="2"/>
      <c r="H26" s="2"/>
    </row>
    <row r="27" spans="1:8" ht="22.5" customHeight="1" x14ac:dyDescent="0.2">
      <c r="A27" s="2"/>
      <c r="B27" s="2"/>
      <c r="C27" s="10" t="s">
        <v>76</v>
      </c>
      <c r="D27" s="14">
        <f>COUNTIF(F5:F20,"区河川")</f>
        <v>0</v>
      </c>
      <c r="E27" s="2"/>
      <c r="F27" s="2"/>
      <c r="G27" s="2"/>
      <c r="H27" s="2"/>
    </row>
    <row r="28" spans="1:8" ht="22.5" customHeight="1" x14ac:dyDescent="0.2">
      <c r="A28" s="2"/>
      <c r="B28" s="2"/>
      <c r="C28" s="10" t="s">
        <v>85</v>
      </c>
      <c r="D28" s="14">
        <f>COUNTIF(F5:F20,"区公園")</f>
        <v>6</v>
      </c>
      <c r="E28" s="2"/>
      <c r="F28" s="2"/>
      <c r="G28" s="2"/>
      <c r="H28" s="2"/>
    </row>
    <row r="29" spans="1:8" ht="22.5" customHeight="1" x14ac:dyDescent="0.2">
      <c r="A29" s="2"/>
      <c r="B29" s="2"/>
      <c r="C29" s="8" t="s">
        <v>63</v>
      </c>
      <c r="D29" s="14">
        <f>COUNTIF(F5:F20,"私有地")</f>
        <v>0</v>
      </c>
      <c r="E29" s="2"/>
      <c r="F29" s="2"/>
      <c r="G29" s="2"/>
      <c r="H29" s="2"/>
    </row>
    <row r="30" spans="1:8" ht="22.5" customHeight="1" x14ac:dyDescent="0.2">
      <c r="A30" s="2"/>
      <c r="B30" s="2"/>
      <c r="C30" s="11" t="s">
        <v>28</v>
      </c>
      <c r="D30" s="16">
        <f>SUM(D23:D29)</f>
        <v>16</v>
      </c>
      <c r="E30" s="2"/>
      <c r="F30" s="2"/>
      <c r="G30" s="2"/>
      <c r="H30" s="2"/>
    </row>
    <row r="31" spans="1:8" ht="22.5" customHeight="1" x14ac:dyDescent="0.2">
      <c r="A31" s="2"/>
      <c r="B31" s="2"/>
      <c r="C31" s="2"/>
      <c r="D31" s="2"/>
      <c r="E31" s="2"/>
      <c r="F31" s="2"/>
      <c r="G31" s="2"/>
      <c r="H31" s="2"/>
    </row>
    <row r="32" spans="1:8" ht="22.5" customHeight="1" x14ac:dyDescent="0.2"/>
  </sheetData>
  <phoneticPr fontId="3"/>
  <pageMargins left="0.59055118110236227" right="0.62992125984251968" top="0.98425196850393681" bottom="0.8661417322834648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3"/>
  <sheetViews>
    <sheetView showGridLines="0" view="pageBreakPreview" zoomScaleSheetLayoutView="100" workbookViewId="0">
      <selection activeCell="G5" sqref="G5:G25"/>
    </sheetView>
  </sheetViews>
  <sheetFormatPr defaultColWidth="8.6328125" defaultRowHeight="14" x14ac:dyDescent="0.2"/>
  <cols>
    <col min="1" max="1" width="3.6328125" style="1" customWidth="1"/>
    <col min="2" max="2" width="6.08984375" style="1" customWidth="1"/>
    <col min="3" max="3" width="10.6328125" style="1" customWidth="1"/>
    <col min="4" max="4" width="18.453125" style="1" customWidth="1"/>
    <col min="5" max="5" width="38.6328125" style="1" customWidth="1"/>
    <col min="6" max="6" width="9.6328125" style="1" customWidth="1"/>
    <col min="7" max="7" width="15.6328125" style="1" customWidth="1"/>
    <col min="8" max="8" width="3.6328125" style="1" customWidth="1"/>
    <col min="9" max="9" width="10" style="1" customWidth="1"/>
    <col min="10" max="10" width="1" style="1" customWidth="1"/>
    <col min="11" max="256" width="8.6328125" style="1"/>
    <col min="257" max="257" width="1" style="1" customWidth="1"/>
    <col min="258" max="258" width="5" style="1" customWidth="1"/>
    <col min="259" max="259" width="13.26953125" style="1" bestFit="1" customWidth="1"/>
    <col min="260" max="260" width="17" style="1" customWidth="1"/>
    <col min="261" max="261" width="31" style="1" customWidth="1"/>
    <col min="262" max="262" width="12" style="1" bestFit="1" customWidth="1"/>
    <col min="263" max="263" width="20.36328125" style="1" customWidth="1"/>
    <col min="264" max="264" width="9" style="1" customWidth="1"/>
    <col min="265" max="265" width="10" style="1" customWidth="1"/>
    <col min="266" max="266" width="1" style="1" customWidth="1"/>
    <col min="267" max="512" width="8.6328125" style="1"/>
    <col min="513" max="513" width="1" style="1" customWidth="1"/>
    <col min="514" max="514" width="5" style="1" customWidth="1"/>
    <col min="515" max="515" width="13.26953125" style="1" bestFit="1" customWidth="1"/>
    <col min="516" max="516" width="17" style="1" customWidth="1"/>
    <col min="517" max="517" width="31" style="1" customWidth="1"/>
    <col min="518" max="518" width="12" style="1" bestFit="1" customWidth="1"/>
    <col min="519" max="519" width="20.36328125" style="1" customWidth="1"/>
    <col min="520" max="520" width="9" style="1" customWidth="1"/>
    <col min="521" max="521" width="10" style="1" customWidth="1"/>
    <col min="522" max="522" width="1" style="1" customWidth="1"/>
    <col min="523" max="768" width="8.6328125" style="1"/>
    <col min="769" max="769" width="1" style="1" customWidth="1"/>
    <col min="770" max="770" width="5" style="1" customWidth="1"/>
    <col min="771" max="771" width="13.26953125" style="1" bestFit="1" customWidth="1"/>
    <col min="772" max="772" width="17" style="1" customWidth="1"/>
    <col min="773" max="773" width="31" style="1" customWidth="1"/>
    <col min="774" max="774" width="12" style="1" bestFit="1" customWidth="1"/>
    <col min="775" max="775" width="20.36328125" style="1" customWidth="1"/>
    <col min="776" max="776" width="9" style="1" customWidth="1"/>
    <col min="777" max="777" width="10" style="1" customWidth="1"/>
    <col min="778" max="778" width="1" style="1" customWidth="1"/>
    <col min="779" max="1024" width="8.6328125" style="1"/>
    <col min="1025" max="1025" width="1" style="1" customWidth="1"/>
    <col min="1026" max="1026" width="5" style="1" customWidth="1"/>
    <col min="1027" max="1027" width="13.26953125" style="1" bestFit="1" customWidth="1"/>
    <col min="1028" max="1028" width="17" style="1" customWidth="1"/>
    <col min="1029" max="1029" width="31" style="1" customWidth="1"/>
    <col min="1030" max="1030" width="12" style="1" bestFit="1" customWidth="1"/>
    <col min="1031" max="1031" width="20.36328125" style="1" customWidth="1"/>
    <col min="1032" max="1032" width="9" style="1" customWidth="1"/>
    <col min="1033" max="1033" width="10" style="1" customWidth="1"/>
    <col min="1034" max="1034" width="1" style="1" customWidth="1"/>
    <col min="1035" max="1280" width="8.6328125" style="1"/>
    <col min="1281" max="1281" width="1" style="1" customWidth="1"/>
    <col min="1282" max="1282" width="5" style="1" customWidth="1"/>
    <col min="1283" max="1283" width="13.26953125" style="1" bestFit="1" customWidth="1"/>
    <col min="1284" max="1284" width="17" style="1" customWidth="1"/>
    <col min="1285" max="1285" width="31" style="1" customWidth="1"/>
    <col min="1286" max="1286" width="12" style="1" bestFit="1" customWidth="1"/>
    <col min="1287" max="1287" width="20.36328125" style="1" customWidth="1"/>
    <col min="1288" max="1288" width="9" style="1" customWidth="1"/>
    <col min="1289" max="1289" width="10" style="1" customWidth="1"/>
    <col min="1290" max="1290" width="1" style="1" customWidth="1"/>
    <col min="1291" max="1536" width="8.6328125" style="1"/>
    <col min="1537" max="1537" width="1" style="1" customWidth="1"/>
    <col min="1538" max="1538" width="5" style="1" customWidth="1"/>
    <col min="1539" max="1539" width="13.26953125" style="1" bestFit="1" customWidth="1"/>
    <col min="1540" max="1540" width="17" style="1" customWidth="1"/>
    <col min="1541" max="1541" width="31" style="1" customWidth="1"/>
    <col min="1542" max="1542" width="12" style="1" bestFit="1" customWidth="1"/>
    <col min="1543" max="1543" width="20.36328125" style="1" customWidth="1"/>
    <col min="1544" max="1544" width="9" style="1" customWidth="1"/>
    <col min="1545" max="1545" width="10" style="1" customWidth="1"/>
    <col min="1546" max="1546" width="1" style="1" customWidth="1"/>
    <col min="1547" max="1792" width="8.6328125" style="1"/>
    <col min="1793" max="1793" width="1" style="1" customWidth="1"/>
    <col min="1794" max="1794" width="5" style="1" customWidth="1"/>
    <col min="1795" max="1795" width="13.26953125" style="1" bestFit="1" customWidth="1"/>
    <col min="1796" max="1796" width="17" style="1" customWidth="1"/>
    <col min="1797" max="1797" width="31" style="1" customWidth="1"/>
    <col min="1798" max="1798" width="12" style="1" bestFit="1" customWidth="1"/>
    <col min="1799" max="1799" width="20.36328125" style="1" customWidth="1"/>
    <col min="1800" max="1800" width="9" style="1" customWidth="1"/>
    <col min="1801" max="1801" width="10" style="1" customWidth="1"/>
    <col min="1802" max="1802" width="1" style="1" customWidth="1"/>
    <col min="1803" max="2048" width="8.6328125" style="1"/>
    <col min="2049" max="2049" width="1" style="1" customWidth="1"/>
    <col min="2050" max="2050" width="5" style="1" customWidth="1"/>
    <col min="2051" max="2051" width="13.26953125" style="1" bestFit="1" customWidth="1"/>
    <col min="2052" max="2052" width="17" style="1" customWidth="1"/>
    <col min="2053" max="2053" width="31" style="1" customWidth="1"/>
    <col min="2054" max="2054" width="12" style="1" bestFit="1" customWidth="1"/>
    <col min="2055" max="2055" width="20.36328125" style="1" customWidth="1"/>
    <col min="2056" max="2056" width="9" style="1" customWidth="1"/>
    <col min="2057" max="2057" width="10" style="1" customWidth="1"/>
    <col min="2058" max="2058" width="1" style="1" customWidth="1"/>
    <col min="2059" max="2304" width="8.6328125" style="1"/>
    <col min="2305" max="2305" width="1" style="1" customWidth="1"/>
    <col min="2306" max="2306" width="5" style="1" customWidth="1"/>
    <col min="2307" max="2307" width="13.26953125" style="1" bestFit="1" customWidth="1"/>
    <col min="2308" max="2308" width="17" style="1" customWidth="1"/>
    <col min="2309" max="2309" width="31" style="1" customWidth="1"/>
    <col min="2310" max="2310" width="12" style="1" bestFit="1" customWidth="1"/>
    <col min="2311" max="2311" width="20.36328125" style="1" customWidth="1"/>
    <col min="2312" max="2312" width="9" style="1" customWidth="1"/>
    <col min="2313" max="2313" width="10" style="1" customWidth="1"/>
    <col min="2314" max="2314" width="1" style="1" customWidth="1"/>
    <col min="2315" max="2560" width="8.6328125" style="1"/>
    <col min="2561" max="2561" width="1" style="1" customWidth="1"/>
    <col min="2562" max="2562" width="5" style="1" customWidth="1"/>
    <col min="2563" max="2563" width="13.26953125" style="1" bestFit="1" customWidth="1"/>
    <col min="2564" max="2564" width="17" style="1" customWidth="1"/>
    <col min="2565" max="2565" width="31" style="1" customWidth="1"/>
    <col min="2566" max="2566" width="12" style="1" bestFit="1" customWidth="1"/>
    <col min="2567" max="2567" width="20.36328125" style="1" customWidth="1"/>
    <col min="2568" max="2568" width="9" style="1" customWidth="1"/>
    <col min="2569" max="2569" width="10" style="1" customWidth="1"/>
    <col min="2570" max="2570" width="1" style="1" customWidth="1"/>
    <col min="2571" max="2816" width="8.6328125" style="1"/>
    <col min="2817" max="2817" width="1" style="1" customWidth="1"/>
    <col min="2818" max="2818" width="5" style="1" customWidth="1"/>
    <col min="2819" max="2819" width="13.26953125" style="1" bestFit="1" customWidth="1"/>
    <col min="2820" max="2820" width="17" style="1" customWidth="1"/>
    <col min="2821" max="2821" width="31" style="1" customWidth="1"/>
    <col min="2822" max="2822" width="12" style="1" bestFit="1" customWidth="1"/>
    <col min="2823" max="2823" width="20.36328125" style="1" customWidth="1"/>
    <col min="2824" max="2824" width="9" style="1" customWidth="1"/>
    <col min="2825" max="2825" width="10" style="1" customWidth="1"/>
    <col min="2826" max="2826" width="1" style="1" customWidth="1"/>
    <col min="2827" max="3072" width="8.6328125" style="1"/>
    <col min="3073" max="3073" width="1" style="1" customWidth="1"/>
    <col min="3074" max="3074" width="5" style="1" customWidth="1"/>
    <col min="3075" max="3075" width="13.26953125" style="1" bestFit="1" customWidth="1"/>
    <col min="3076" max="3076" width="17" style="1" customWidth="1"/>
    <col min="3077" max="3077" width="31" style="1" customWidth="1"/>
    <col min="3078" max="3078" width="12" style="1" bestFit="1" customWidth="1"/>
    <col min="3079" max="3079" width="20.36328125" style="1" customWidth="1"/>
    <col min="3080" max="3080" width="9" style="1" customWidth="1"/>
    <col min="3081" max="3081" width="10" style="1" customWidth="1"/>
    <col min="3082" max="3082" width="1" style="1" customWidth="1"/>
    <col min="3083" max="3328" width="8.6328125" style="1"/>
    <col min="3329" max="3329" width="1" style="1" customWidth="1"/>
    <col min="3330" max="3330" width="5" style="1" customWidth="1"/>
    <col min="3331" max="3331" width="13.26953125" style="1" bestFit="1" customWidth="1"/>
    <col min="3332" max="3332" width="17" style="1" customWidth="1"/>
    <col min="3333" max="3333" width="31" style="1" customWidth="1"/>
    <col min="3334" max="3334" width="12" style="1" bestFit="1" customWidth="1"/>
    <col min="3335" max="3335" width="20.36328125" style="1" customWidth="1"/>
    <col min="3336" max="3336" width="9" style="1" customWidth="1"/>
    <col min="3337" max="3337" width="10" style="1" customWidth="1"/>
    <col min="3338" max="3338" width="1" style="1" customWidth="1"/>
    <col min="3339" max="3584" width="8.6328125" style="1"/>
    <col min="3585" max="3585" width="1" style="1" customWidth="1"/>
    <col min="3586" max="3586" width="5" style="1" customWidth="1"/>
    <col min="3587" max="3587" width="13.26953125" style="1" bestFit="1" customWidth="1"/>
    <col min="3588" max="3588" width="17" style="1" customWidth="1"/>
    <col min="3589" max="3589" width="31" style="1" customWidth="1"/>
    <col min="3590" max="3590" width="12" style="1" bestFit="1" customWidth="1"/>
    <col min="3591" max="3591" width="20.36328125" style="1" customWidth="1"/>
    <col min="3592" max="3592" width="9" style="1" customWidth="1"/>
    <col min="3593" max="3593" width="10" style="1" customWidth="1"/>
    <col min="3594" max="3594" width="1" style="1" customWidth="1"/>
    <col min="3595" max="3840" width="8.6328125" style="1"/>
    <col min="3841" max="3841" width="1" style="1" customWidth="1"/>
    <col min="3842" max="3842" width="5" style="1" customWidth="1"/>
    <col min="3843" max="3843" width="13.26953125" style="1" bestFit="1" customWidth="1"/>
    <col min="3844" max="3844" width="17" style="1" customWidth="1"/>
    <col min="3845" max="3845" width="31" style="1" customWidth="1"/>
    <col min="3846" max="3846" width="12" style="1" bestFit="1" customWidth="1"/>
    <col min="3847" max="3847" width="20.36328125" style="1" customWidth="1"/>
    <col min="3848" max="3848" width="9" style="1" customWidth="1"/>
    <col min="3849" max="3849" width="10" style="1" customWidth="1"/>
    <col min="3850" max="3850" width="1" style="1" customWidth="1"/>
    <col min="3851" max="4096" width="8.6328125" style="1"/>
    <col min="4097" max="4097" width="1" style="1" customWidth="1"/>
    <col min="4098" max="4098" width="5" style="1" customWidth="1"/>
    <col min="4099" max="4099" width="13.26953125" style="1" bestFit="1" customWidth="1"/>
    <col min="4100" max="4100" width="17" style="1" customWidth="1"/>
    <col min="4101" max="4101" width="31" style="1" customWidth="1"/>
    <col min="4102" max="4102" width="12" style="1" bestFit="1" customWidth="1"/>
    <col min="4103" max="4103" width="20.36328125" style="1" customWidth="1"/>
    <col min="4104" max="4104" width="9" style="1" customWidth="1"/>
    <col min="4105" max="4105" width="10" style="1" customWidth="1"/>
    <col min="4106" max="4106" width="1" style="1" customWidth="1"/>
    <col min="4107" max="4352" width="8.6328125" style="1"/>
    <col min="4353" max="4353" width="1" style="1" customWidth="1"/>
    <col min="4354" max="4354" width="5" style="1" customWidth="1"/>
    <col min="4355" max="4355" width="13.26953125" style="1" bestFit="1" customWidth="1"/>
    <col min="4356" max="4356" width="17" style="1" customWidth="1"/>
    <col min="4357" max="4357" width="31" style="1" customWidth="1"/>
    <col min="4358" max="4358" width="12" style="1" bestFit="1" customWidth="1"/>
    <col min="4359" max="4359" width="20.36328125" style="1" customWidth="1"/>
    <col min="4360" max="4360" width="9" style="1" customWidth="1"/>
    <col min="4361" max="4361" width="10" style="1" customWidth="1"/>
    <col min="4362" max="4362" width="1" style="1" customWidth="1"/>
    <col min="4363" max="4608" width="8.6328125" style="1"/>
    <col min="4609" max="4609" width="1" style="1" customWidth="1"/>
    <col min="4610" max="4610" width="5" style="1" customWidth="1"/>
    <col min="4611" max="4611" width="13.26953125" style="1" bestFit="1" customWidth="1"/>
    <col min="4612" max="4612" width="17" style="1" customWidth="1"/>
    <col min="4613" max="4613" width="31" style="1" customWidth="1"/>
    <col min="4614" max="4614" width="12" style="1" bestFit="1" customWidth="1"/>
    <col min="4615" max="4615" width="20.36328125" style="1" customWidth="1"/>
    <col min="4616" max="4616" width="9" style="1" customWidth="1"/>
    <col min="4617" max="4617" width="10" style="1" customWidth="1"/>
    <col min="4618" max="4618" width="1" style="1" customWidth="1"/>
    <col min="4619" max="4864" width="8.6328125" style="1"/>
    <col min="4865" max="4865" width="1" style="1" customWidth="1"/>
    <col min="4866" max="4866" width="5" style="1" customWidth="1"/>
    <col min="4867" max="4867" width="13.26953125" style="1" bestFit="1" customWidth="1"/>
    <col min="4868" max="4868" width="17" style="1" customWidth="1"/>
    <col min="4869" max="4869" width="31" style="1" customWidth="1"/>
    <col min="4870" max="4870" width="12" style="1" bestFit="1" customWidth="1"/>
    <col min="4871" max="4871" width="20.36328125" style="1" customWidth="1"/>
    <col min="4872" max="4872" width="9" style="1" customWidth="1"/>
    <col min="4873" max="4873" width="10" style="1" customWidth="1"/>
    <col min="4874" max="4874" width="1" style="1" customWidth="1"/>
    <col min="4875" max="5120" width="8.6328125" style="1"/>
    <col min="5121" max="5121" width="1" style="1" customWidth="1"/>
    <col min="5122" max="5122" width="5" style="1" customWidth="1"/>
    <col min="5123" max="5123" width="13.26953125" style="1" bestFit="1" customWidth="1"/>
    <col min="5124" max="5124" width="17" style="1" customWidth="1"/>
    <col min="5125" max="5125" width="31" style="1" customWidth="1"/>
    <col min="5126" max="5126" width="12" style="1" bestFit="1" customWidth="1"/>
    <col min="5127" max="5127" width="20.36328125" style="1" customWidth="1"/>
    <col min="5128" max="5128" width="9" style="1" customWidth="1"/>
    <col min="5129" max="5129" width="10" style="1" customWidth="1"/>
    <col min="5130" max="5130" width="1" style="1" customWidth="1"/>
    <col min="5131" max="5376" width="8.6328125" style="1"/>
    <col min="5377" max="5377" width="1" style="1" customWidth="1"/>
    <col min="5378" max="5378" width="5" style="1" customWidth="1"/>
    <col min="5379" max="5379" width="13.26953125" style="1" bestFit="1" customWidth="1"/>
    <col min="5380" max="5380" width="17" style="1" customWidth="1"/>
    <col min="5381" max="5381" width="31" style="1" customWidth="1"/>
    <col min="5382" max="5382" width="12" style="1" bestFit="1" customWidth="1"/>
    <col min="5383" max="5383" width="20.36328125" style="1" customWidth="1"/>
    <col min="5384" max="5384" width="9" style="1" customWidth="1"/>
    <col min="5385" max="5385" width="10" style="1" customWidth="1"/>
    <col min="5386" max="5386" width="1" style="1" customWidth="1"/>
    <col min="5387" max="5632" width="8.6328125" style="1"/>
    <col min="5633" max="5633" width="1" style="1" customWidth="1"/>
    <col min="5634" max="5634" width="5" style="1" customWidth="1"/>
    <col min="5635" max="5635" width="13.26953125" style="1" bestFit="1" customWidth="1"/>
    <col min="5636" max="5636" width="17" style="1" customWidth="1"/>
    <col min="5637" max="5637" width="31" style="1" customWidth="1"/>
    <col min="5638" max="5638" width="12" style="1" bestFit="1" customWidth="1"/>
    <col min="5639" max="5639" width="20.36328125" style="1" customWidth="1"/>
    <col min="5640" max="5640" width="9" style="1" customWidth="1"/>
    <col min="5641" max="5641" width="10" style="1" customWidth="1"/>
    <col min="5642" max="5642" width="1" style="1" customWidth="1"/>
    <col min="5643" max="5888" width="8.6328125" style="1"/>
    <col min="5889" max="5889" width="1" style="1" customWidth="1"/>
    <col min="5890" max="5890" width="5" style="1" customWidth="1"/>
    <col min="5891" max="5891" width="13.26953125" style="1" bestFit="1" customWidth="1"/>
    <col min="5892" max="5892" width="17" style="1" customWidth="1"/>
    <col min="5893" max="5893" width="31" style="1" customWidth="1"/>
    <col min="5894" max="5894" width="12" style="1" bestFit="1" customWidth="1"/>
    <col min="5895" max="5895" width="20.36328125" style="1" customWidth="1"/>
    <col min="5896" max="5896" width="9" style="1" customWidth="1"/>
    <col min="5897" max="5897" width="10" style="1" customWidth="1"/>
    <col min="5898" max="5898" width="1" style="1" customWidth="1"/>
    <col min="5899" max="6144" width="8.6328125" style="1"/>
    <col min="6145" max="6145" width="1" style="1" customWidth="1"/>
    <col min="6146" max="6146" width="5" style="1" customWidth="1"/>
    <col min="6147" max="6147" width="13.26953125" style="1" bestFit="1" customWidth="1"/>
    <col min="6148" max="6148" width="17" style="1" customWidth="1"/>
    <col min="6149" max="6149" width="31" style="1" customWidth="1"/>
    <col min="6150" max="6150" width="12" style="1" bestFit="1" customWidth="1"/>
    <col min="6151" max="6151" width="20.36328125" style="1" customWidth="1"/>
    <col min="6152" max="6152" width="9" style="1" customWidth="1"/>
    <col min="6153" max="6153" width="10" style="1" customWidth="1"/>
    <col min="6154" max="6154" width="1" style="1" customWidth="1"/>
    <col min="6155" max="6400" width="8.6328125" style="1"/>
    <col min="6401" max="6401" width="1" style="1" customWidth="1"/>
    <col min="6402" max="6402" width="5" style="1" customWidth="1"/>
    <col min="6403" max="6403" width="13.26953125" style="1" bestFit="1" customWidth="1"/>
    <col min="6404" max="6404" width="17" style="1" customWidth="1"/>
    <col min="6405" max="6405" width="31" style="1" customWidth="1"/>
    <col min="6406" max="6406" width="12" style="1" bestFit="1" customWidth="1"/>
    <col min="6407" max="6407" width="20.36328125" style="1" customWidth="1"/>
    <col min="6408" max="6408" width="9" style="1" customWidth="1"/>
    <col min="6409" max="6409" width="10" style="1" customWidth="1"/>
    <col min="6410" max="6410" width="1" style="1" customWidth="1"/>
    <col min="6411" max="6656" width="8.6328125" style="1"/>
    <col min="6657" max="6657" width="1" style="1" customWidth="1"/>
    <col min="6658" max="6658" width="5" style="1" customWidth="1"/>
    <col min="6659" max="6659" width="13.26953125" style="1" bestFit="1" customWidth="1"/>
    <col min="6660" max="6660" width="17" style="1" customWidth="1"/>
    <col min="6661" max="6661" width="31" style="1" customWidth="1"/>
    <col min="6662" max="6662" width="12" style="1" bestFit="1" customWidth="1"/>
    <col min="6663" max="6663" width="20.36328125" style="1" customWidth="1"/>
    <col min="6664" max="6664" width="9" style="1" customWidth="1"/>
    <col min="6665" max="6665" width="10" style="1" customWidth="1"/>
    <col min="6666" max="6666" width="1" style="1" customWidth="1"/>
    <col min="6667" max="6912" width="8.6328125" style="1"/>
    <col min="6913" max="6913" width="1" style="1" customWidth="1"/>
    <col min="6914" max="6914" width="5" style="1" customWidth="1"/>
    <col min="6915" max="6915" width="13.26953125" style="1" bestFit="1" customWidth="1"/>
    <col min="6916" max="6916" width="17" style="1" customWidth="1"/>
    <col min="6917" max="6917" width="31" style="1" customWidth="1"/>
    <col min="6918" max="6918" width="12" style="1" bestFit="1" customWidth="1"/>
    <col min="6919" max="6919" width="20.36328125" style="1" customWidth="1"/>
    <col min="6920" max="6920" width="9" style="1" customWidth="1"/>
    <col min="6921" max="6921" width="10" style="1" customWidth="1"/>
    <col min="6922" max="6922" width="1" style="1" customWidth="1"/>
    <col min="6923" max="7168" width="8.6328125" style="1"/>
    <col min="7169" max="7169" width="1" style="1" customWidth="1"/>
    <col min="7170" max="7170" width="5" style="1" customWidth="1"/>
    <col min="7171" max="7171" width="13.26953125" style="1" bestFit="1" customWidth="1"/>
    <col min="7172" max="7172" width="17" style="1" customWidth="1"/>
    <col min="7173" max="7173" width="31" style="1" customWidth="1"/>
    <col min="7174" max="7174" width="12" style="1" bestFit="1" customWidth="1"/>
    <col min="7175" max="7175" width="20.36328125" style="1" customWidth="1"/>
    <col min="7176" max="7176" width="9" style="1" customWidth="1"/>
    <col min="7177" max="7177" width="10" style="1" customWidth="1"/>
    <col min="7178" max="7178" width="1" style="1" customWidth="1"/>
    <col min="7179" max="7424" width="8.6328125" style="1"/>
    <col min="7425" max="7425" width="1" style="1" customWidth="1"/>
    <col min="7426" max="7426" width="5" style="1" customWidth="1"/>
    <col min="7427" max="7427" width="13.26953125" style="1" bestFit="1" customWidth="1"/>
    <col min="7428" max="7428" width="17" style="1" customWidth="1"/>
    <col min="7429" max="7429" width="31" style="1" customWidth="1"/>
    <col min="7430" max="7430" width="12" style="1" bestFit="1" customWidth="1"/>
    <col min="7431" max="7431" width="20.36328125" style="1" customWidth="1"/>
    <col min="7432" max="7432" width="9" style="1" customWidth="1"/>
    <col min="7433" max="7433" width="10" style="1" customWidth="1"/>
    <col min="7434" max="7434" width="1" style="1" customWidth="1"/>
    <col min="7435" max="7680" width="8.6328125" style="1"/>
    <col min="7681" max="7681" width="1" style="1" customWidth="1"/>
    <col min="7682" max="7682" width="5" style="1" customWidth="1"/>
    <col min="7683" max="7683" width="13.26953125" style="1" bestFit="1" customWidth="1"/>
    <col min="7684" max="7684" width="17" style="1" customWidth="1"/>
    <col min="7685" max="7685" width="31" style="1" customWidth="1"/>
    <col min="7686" max="7686" width="12" style="1" bestFit="1" customWidth="1"/>
    <col min="7687" max="7687" width="20.36328125" style="1" customWidth="1"/>
    <col min="7688" max="7688" width="9" style="1" customWidth="1"/>
    <col min="7689" max="7689" width="10" style="1" customWidth="1"/>
    <col min="7690" max="7690" width="1" style="1" customWidth="1"/>
    <col min="7691" max="7936" width="8.6328125" style="1"/>
    <col min="7937" max="7937" width="1" style="1" customWidth="1"/>
    <col min="7938" max="7938" width="5" style="1" customWidth="1"/>
    <col min="7939" max="7939" width="13.26953125" style="1" bestFit="1" customWidth="1"/>
    <col min="7940" max="7940" width="17" style="1" customWidth="1"/>
    <col min="7941" max="7941" width="31" style="1" customWidth="1"/>
    <col min="7942" max="7942" width="12" style="1" bestFit="1" customWidth="1"/>
    <col min="7943" max="7943" width="20.36328125" style="1" customWidth="1"/>
    <col min="7944" max="7944" width="9" style="1" customWidth="1"/>
    <col min="7945" max="7945" width="10" style="1" customWidth="1"/>
    <col min="7946" max="7946" width="1" style="1" customWidth="1"/>
    <col min="7947" max="8192" width="8.6328125" style="1"/>
    <col min="8193" max="8193" width="1" style="1" customWidth="1"/>
    <col min="8194" max="8194" width="5" style="1" customWidth="1"/>
    <col min="8195" max="8195" width="13.26953125" style="1" bestFit="1" customWidth="1"/>
    <col min="8196" max="8196" width="17" style="1" customWidth="1"/>
    <col min="8197" max="8197" width="31" style="1" customWidth="1"/>
    <col min="8198" max="8198" width="12" style="1" bestFit="1" customWidth="1"/>
    <col min="8199" max="8199" width="20.36328125" style="1" customWidth="1"/>
    <col min="8200" max="8200" width="9" style="1" customWidth="1"/>
    <col min="8201" max="8201" width="10" style="1" customWidth="1"/>
    <col min="8202" max="8202" width="1" style="1" customWidth="1"/>
    <col min="8203" max="8448" width="8.6328125" style="1"/>
    <col min="8449" max="8449" width="1" style="1" customWidth="1"/>
    <col min="8450" max="8450" width="5" style="1" customWidth="1"/>
    <col min="8451" max="8451" width="13.26953125" style="1" bestFit="1" customWidth="1"/>
    <col min="8452" max="8452" width="17" style="1" customWidth="1"/>
    <col min="8453" max="8453" width="31" style="1" customWidth="1"/>
    <col min="8454" max="8454" width="12" style="1" bestFit="1" customWidth="1"/>
    <col min="8455" max="8455" width="20.36328125" style="1" customWidth="1"/>
    <col min="8456" max="8456" width="9" style="1" customWidth="1"/>
    <col min="8457" max="8457" width="10" style="1" customWidth="1"/>
    <col min="8458" max="8458" width="1" style="1" customWidth="1"/>
    <col min="8459" max="8704" width="8.6328125" style="1"/>
    <col min="8705" max="8705" width="1" style="1" customWidth="1"/>
    <col min="8706" max="8706" width="5" style="1" customWidth="1"/>
    <col min="8707" max="8707" width="13.26953125" style="1" bestFit="1" customWidth="1"/>
    <col min="8708" max="8708" width="17" style="1" customWidth="1"/>
    <col min="8709" max="8709" width="31" style="1" customWidth="1"/>
    <col min="8710" max="8710" width="12" style="1" bestFit="1" customWidth="1"/>
    <col min="8711" max="8711" width="20.36328125" style="1" customWidth="1"/>
    <col min="8712" max="8712" width="9" style="1" customWidth="1"/>
    <col min="8713" max="8713" width="10" style="1" customWidth="1"/>
    <col min="8714" max="8714" width="1" style="1" customWidth="1"/>
    <col min="8715" max="8960" width="8.6328125" style="1"/>
    <col min="8961" max="8961" width="1" style="1" customWidth="1"/>
    <col min="8962" max="8962" width="5" style="1" customWidth="1"/>
    <col min="8963" max="8963" width="13.26953125" style="1" bestFit="1" customWidth="1"/>
    <col min="8964" max="8964" width="17" style="1" customWidth="1"/>
    <col min="8965" max="8965" width="31" style="1" customWidth="1"/>
    <col min="8966" max="8966" width="12" style="1" bestFit="1" customWidth="1"/>
    <col min="8967" max="8967" width="20.36328125" style="1" customWidth="1"/>
    <col min="8968" max="8968" width="9" style="1" customWidth="1"/>
    <col min="8969" max="8969" width="10" style="1" customWidth="1"/>
    <col min="8970" max="8970" width="1" style="1" customWidth="1"/>
    <col min="8971" max="9216" width="8.6328125" style="1"/>
    <col min="9217" max="9217" width="1" style="1" customWidth="1"/>
    <col min="9218" max="9218" width="5" style="1" customWidth="1"/>
    <col min="9219" max="9219" width="13.26953125" style="1" bestFit="1" customWidth="1"/>
    <col min="9220" max="9220" width="17" style="1" customWidth="1"/>
    <col min="9221" max="9221" width="31" style="1" customWidth="1"/>
    <col min="9222" max="9222" width="12" style="1" bestFit="1" customWidth="1"/>
    <col min="9223" max="9223" width="20.36328125" style="1" customWidth="1"/>
    <col min="9224" max="9224" width="9" style="1" customWidth="1"/>
    <col min="9225" max="9225" width="10" style="1" customWidth="1"/>
    <col min="9226" max="9226" width="1" style="1" customWidth="1"/>
    <col min="9227" max="9472" width="8.6328125" style="1"/>
    <col min="9473" max="9473" width="1" style="1" customWidth="1"/>
    <col min="9474" max="9474" width="5" style="1" customWidth="1"/>
    <col min="9475" max="9475" width="13.26953125" style="1" bestFit="1" customWidth="1"/>
    <col min="9476" max="9476" width="17" style="1" customWidth="1"/>
    <col min="9477" max="9477" width="31" style="1" customWidth="1"/>
    <col min="9478" max="9478" width="12" style="1" bestFit="1" customWidth="1"/>
    <col min="9479" max="9479" width="20.36328125" style="1" customWidth="1"/>
    <col min="9480" max="9480" width="9" style="1" customWidth="1"/>
    <col min="9481" max="9481" width="10" style="1" customWidth="1"/>
    <col min="9482" max="9482" width="1" style="1" customWidth="1"/>
    <col min="9483" max="9728" width="8.6328125" style="1"/>
    <col min="9729" max="9729" width="1" style="1" customWidth="1"/>
    <col min="9730" max="9730" width="5" style="1" customWidth="1"/>
    <col min="9731" max="9731" width="13.26953125" style="1" bestFit="1" customWidth="1"/>
    <col min="9732" max="9732" width="17" style="1" customWidth="1"/>
    <col min="9733" max="9733" width="31" style="1" customWidth="1"/>
    <col min="9734" max="9734" width="12" style="1" bestFit="1" customWidth="1"/>
    <col min="9735" max="9735" width="20.36328125" style="1" customWidth="1"/>
    <col min="9736" max="9736" width="9" style="1" customWidth="1"/>
    <col min="9737" max="9737" width="10" style="1" customWidth="1"/>
    <col min="9738" max="9738" width="1" style="1" customWidth="1"/>
    <col min="9739" max="9984" width="8.6328125" style="1"/>
    <col min="9985" max="9985" width="1" style="1" customWidth="1"/>
    <col min="9986" max="9986" width="5" style="1" customWidth="1"/>
    <col min="9987" max="9987" width="13.26953125" style="1" bestFit="1" customWidth="1"/>
    <col min="9988" max="9988" width="17" style="1" customWidth="1"/>
    <col min="9989" max="9989" width="31" style="1" customWidth="1"/>
    <col min="9990" max="9990" width="12" style="1" bestFit="1" customWidth="1"/>
    <col min="9991" max="9991" width="20.36328125" style="1" customWidth="1"/>
    <col min="9992" max="9992" width="9" style="1" customWidth="1"/>
    <col min="9993" max="9993" width="10" style="1" customWidth="1"/>
    <col min="9994" max="9994" width="1" style="1" customWidth="1"/>
    <col min="9995" max="10240" width="8.6328125" style="1"/>
    <col min="10241" max="10241" width="1" style="1" customWidth="1"/>
    <col min="10242" max="10242" width="5" style="1" customWidth="1"/>
    <col min="10243" max="10243" width="13.26953125" style="1" bestFit="1" customWidth="1"/>
    <col min="10244" max="10244" width="17" style="1" customWidth="1"/>
    <col min="10245" max="10245" width="31" style="1" customWidth="1"/>
    <col min="10246" max="10246" width="12" style="1" bestFit="1" customWidth="1"/>
    <col min="10247" max="10247" width="20.36328125" style="1" customWidth="1"/>
    <col min="10248" max="10248" width="9" style="1" customWidth="1"/>
    <col min="10249" max="10249" width="10" style="1" customWidth="1"/>
    <col min="10250" max="10250" width="1" style="1" customWidth="1"/>
    <col min="10251" max="10496" width="8.6328125" style="1"/>
    <col min="10497" max="10497" width="1" style="1" customWidth="1"/>
    <col min="10498" max="10498" width="5" style="1" customWidth="1"/>
    <col min="10499" max="10499" width="13.26953125" style="1" bestFit="1" customWidth="1"/>
    <col min="10500" max="10500" width="17" style="1" customWidth="1"/>
    <col min="10501" max="10501" width="31" style="1" customWidth="1"/>
    <col min="10502" max="10502" width="12" style="1" bestFit="1" customWidth="1"/>
    <col min="10503" max="10503" width="20.36328125" style="1" customWidth="1"/>
    <col min="10504" max="10504" width="9" style="1" customWidth="1"/>
    <col min="10505" max="10505" width="10" style="1" customWidth="1"/>
    <col min="10506" max="10506" width="1" style="1" customWidth="1"/>
    <col min="10507" max="10752" width="8.6328125" style="1"/>
    <col min="10753" max="10753" width="1" style="1" customWidth="1"/>
    <col min="10754" max="10754" width="5" style="1" customWidth="1"/>
    <col min="10755" max="10755" width="13.26953125" style="1" bestFit="1" customWidth="1"/>
    <col min="10756" max="10756" width="17" style="1" customWidth="1"/>
    <col min="10757" max="10757" width="31" style="1" customWidth="1"/>
    <col min="10758" max="10758" width="12" style="1" bestFit="1" customWidth="1"/>
    <col min="10759" max="10759" width="20.36328125" style="1" customWidth="1"/>
    <col min="10760" max="10760" width="9" style="1" customWidth="1"/>
    <col min="10761" max="10761" width="10" style="1" customWidth="1"/>
    <col min="10762" max="10762" width="1" style="1" customWidth="1"/>
    <col min="10763" max="11008" width="8.6328125" style="1"/>
    <col min="11009" max="11009" width="1" style="1" customWidth="1"/>
    <col min="11010" max="11010" width="5" style="1" customWidth="1"/>
    <col min="11011" max="11011" width="13.26953125" style="1" bestFit="1" customWidth="1"/>
    <col min="11012" max="11012" width="17" style="1" customWidth="1"/>
    <col min="11013" max="11013" width="31" style="1" customWidth="1"/>
    <col min="11014" max="11014" width="12" style="1" bestFit="1" customWidth="1"/>
    <col min="11015" max="11015" width="20.36328125" style="1" customWidth="1"/>
    <col min="11016" max="11016" width="9" style="1" customWidth="1"/>
    <col min="11017" max="11017" width="10" style="1" customWidth="1"/>
    <col min="11018" max="11018" width="1" style="1" customWidth="1"/>
    <col min="11019" max="11264" width="8.6328125" style="1"/>
    <col min="11265" max="11265" width="1" style="1" customWidth="1"/>
    <col min="11266" max="11266" width="5" style="1" customWidth="1"/>
    <col min="11267" max="11267" width="13.26953125" style="1" bestFit="1" customWidth="1"/>
    <col min="11268" max="11268" width="17" style="1" customWidth="1"/>
    <col min="11269" max="11269" width="31" style="1" customWidth="1"/>
    <col min="11270" max="11270" width="12" style="1" bestFit="1" customWidth="1"/>
    <col min="11271" max="11271" width="20.36328125" style="1" customWidth="1"/>
    <col min="11272" max="11272" width="9" style="1" customWidth="1"/>
    <col min="11273" max="11273" width="10" style="1" customWidth="1"/>
    <col min="11274" max="11274" width="1" style="1" customWidth="1"/>
    <col min="11275" max="11520" width="8.6328125" style="1"/>
    <col min="11521" max="11521" width="1" style="1" customWidth="1"/>
    <col min="11522" max="11522" width="5" style="1" customWidth="1"/>
    <col min="11523" max="11523" width="13.26953125" style="1" bestFit="1" customWidth="1"/>
    <col min="11524" max="11524" width="17" style="1" customWidth="1"/>
    <col min="11525" max="11525" width="31" style="1" customWidth="1"/>
    <col min="11526" max="11526" width="12" style="1" bestFit="1" customWidth="1"/>
    <col min="11527" max="11527" width="20.36328125" style="1" customWidth="1"/>
    <col min="11528" max="11528" width="9" style="1" customWidth="1"/>
    <col min="11529" max="11529" width="10" style="1" customWidth="1"/>
    <col min="11530" max="11530" width="1" style="1" customWidth="1"/>
    <col min="11531" max="11776" width="8.6328125" style="1"/>
    <col min="11777" max="11777" width="1" style="1" customWidth="1"/>
    <col min="11778" max="11778" width="5" style="1" customWidth="1"/>
    <col min="11779" max="11779" width="13.26953125" style="1" bestFit="1" customWidth="1"/>
    <col min="11780" max="11780" width="17" style="1" customWidth="1"/>
    <col min="11781" max="11781" width="31" style="1" customWidth="1"/>
    <col min="11782" max="11782" width="12" style="1" bestFit="1" customWidth="1"/>
    <col min="11783" max="11783" width="20.36328125" style="1" customWidth="1"/>
    <col min="11784" max="11784" width="9" style="1" customWidth="1"/>
    <col min="11785" max="11785" width="10" style="1" customWidth="1"/>
    <col min="11786" max="11786" width="1" style="1" customWidth="1"/>
    <col min="11787" max="12032" width="8.6328125" style="1"/>
    <col min="12033" max="12033" width="1" style="1" customWidth="1"/>
    <col min="12034" max="12034" width="5" style="1" customWidth="1"/>
    <col min="12035" max="12035" width="13.26953125" style="1" bestFit="1" customWidth="1"/>
    <col min="12036" max="12036" width="17" style="1" customWidth="1"/>
    <col min="12037" max="12037" width="31" style="1" customWidth="1"/>
    <col min="12038" max="12038" width="12" style="1" bestFit="1" customWidth="1"/>
    <col min="12039" max="12039" width="20.36328125" style="1" customWidth="1"/>
    <col min="12040" max="12040" width="9" style="1" customWidth="1"/>
    <col min="12041" max="12041" width="10" style="1" customWidth="1"/>
    <col min="12042" max="12042" width="1" style="1" customWidth="1"/>
    <col min="12043" max="12288" width="8.6328125" style="1"/>
    <col min="12289" max="12289" width="1" style="1" customWidth="1"/>
    <col min="12290" max="12290" width="5" style="1" customWidth="1"/>
    <col min="12291" max="12291" width="13.26953125" style="1" bestFit="1" customWidth="1"/>
    <col min="12292" max="12292" width="17" style="1" customWidth="1"/>
    <col min="12293" max="12293" width="31" style="1" customWidth="1"/>
    <col min="12294" max="12294" width="12" style="1" bestFit="1" customWidth="1"/>
    <col min="12295" max="12295" width="20.36328125" style="1" customWidth="1"/>
    <col min="12296" max="12296" width="9" style="1" customWidth="1"/>
    <col min="12297" max="12297" width="10" style="1" customWidth="1"/>
    <col min="12298" max="12298" width="1" style="1" customWidth="1"/>
    <col min="12299" max="12544" width="8.6328125" style="1"/>
    <col min="12545" max="12545" width="1" style="1" customWidth="1"/>
    <col min="12546" max="12546" width="5" style="1" customWidth="1"/>
    <col min="12547" max="12547" width="13.26953125" style="1" bestFit="1" customWidth="1"/>
    <col min="12548" max="12548" width="17" style="1" customWidth="1"/>
    <col min="12549" max="12549" width="31" style="1" customWidth="1"/>
    <col min="12550" max="12550" width="12" style="1" bestFit="1" customWidth="1"/>
    <col min="12551" max="12551" width="20.36328125" style="1" customWidth="1"/>
    <col min="12552" max="12552" width="9" style="1" customWidth="1"/>
    <col min="12553" max="12553" width="10" style="1" customWidth="1"/>
    <col min="12554" max="12554" width="1" style="1" customWidth="1"/>
    <col min="12555" max="12800" width="8.6328125" style="1"/>
    <col min="12801" max="12801" width="1" style="1" customWidth="1"/>
    <col min="12802" max="12802" width="5" style="1" customWidth="1"/>
    <col min="12803" max="12803" width="13.26953125" style="1" bestFit="1" customWidth="1"/>
    <col min="12804" max="12804" width="17" style="1" customWidth="1"/>
    <col min="12805" max="12805" width="31" style="1" customWidth="1"/>
    <col min="12806" max="12806" width="12" style="1" bestFit="1" customWidth="1"/>
    <col min="12807" max="12807" width="20.36328125" style="1" customWidth="1"/>
    <col min="12808" max="12808" width="9" style="1" customWidth="1"/>
    <col min="12809" max="12809" width="10" style="1" customWidth="1"/>
    <col min="12810" max="12810" width="1" style="1" customWidth="1"/>
    <col min="12811" max="13056" width="8.6328125" style="1"/>
    <col min="13057" max="13057" width="1" style="1" customWidth="1"/>
    <col min="13058" max="13058" width="5" style="1" customWidth="1"/>
    <col min="13059" max="13059" width="13.26953125" style="1" bestFit="1" customWidth="1"/>
    <col min="13060" max="13060" width="17" style="1" customWidth="1"/>
    <col min="13061" max="13061" width="31" style="1" customWidth="1"/>
    <col min="13062" max="13062" width="12" style="1" bestFit="1" customWidth="1"/>
    <col min="13063" max="13063" width="20.36328125" style="1" customWidth="1"/>
    <col min="13064" max="13064" width="9" style="1" customWidth="1"/>
    <col min="13065" max="13065" width="10" style="1" customWidth="1"/>
    <col min="13066" max="13066" width="1" style="1" customWidth="1"/>
    <col min="13067" max="13312" width="8.6328125" style="1"/>
    <col min="13313" max="13313" width="1" style="1" customWidth="1"/>
    <col min="13314" max="13314" width="5" style="1" customWidth="1"/>
    <col min="13315" max="13315" width="13.26953125" style="1" bestFit="1" customWidth="1"/>
    <col min="13316" max="13316" width="17" style="1" customWidth="1"/>
    <col min="13317" max="13317" width="31" style="1" customWidth="1"/>
    <col min="13318" max="13318" width="12" style="1" bestFit="1" customWidth="1"/>
    <col min="13319" max="13319" width="20.36328125" style="1" customWidth="1"/>
    <col min="13320" max="13320" width="9" style="1" customWidth="1"/>
    <col min="13321" max="13321" width="10" style="1" customWidth="1"/>
    <col min="13322" max="13322" width="1" style="1" customWidth="1"/>
    <col min="13323" max="13568" width="8.6328125" style="1"/>
    <col min="13569" max="13569" width="1" style="1" customWidth="1"/>
    <col min="13570" max="13570" width="5" style="1" customWidth="1"/>
    <col min="13571" max="13571" width="13.26953125" style="1" bestFit="1" customWidth="1"/>
    <col min="13572" max="13572" width="17" style="1" customWidth="1"/>
    <col min="13573" max="13573" width="31" style="1" customWidth="1"/>
    <col min="13574" max="13574" width="12" style="1" bestFit="1" customWidth="1"/>
    <col min="13575" max="13575" width="20.36328125" style="1" customWidth="1"/>
    <col min="13576" max="13576" width="9" style="1" customWidth="1"/>
    <col min="13577" max="13577" width="10" style="1" customWidth="1"/>
    <col min="13578" max="13578" width="1" style="1" customWidth="1"/>
    <col min="13579" max="13824" width="8.6328125" style="1"/>
    <col min="13825" max="13825" width="1" style="1" customWidth="1"/>
    <col min="13826" max="13826" width="5" style="1" customWidth="1"/>
    <col min="13827" max="13827" width="13.26953125" style="1" bestFit="1" customWidth="1"/>
    <col min="13828" max="13828" width="17" style="1" customWidth="1"/>
    <col min="13829" max="13829" width="31" style="1" customWidth="1"/>
    <col min="13830" max="13830" width="12" style="1" bestFit="1" customWidth="1"/>
    <col min="13831" max="13831" width="20.36328125" style="1" customWidth="1"/>
    <col min="13832" max="13832" width="9" style="1" customWidth="1"/>
    <col min="13833" max="13833" width="10" style="1" customWidth="1"/>
    <col min="13834" max="13834" width="1" style="1" customWidth="1"/>
    <col min="13835" max="14080" width="8.6328125" style="1"/>
    <col min="14081" max="14081" width="1" style="1" customWidth="1"/>
    <col min="14082" max="14082" width="5" style="1" customWidth="1"/>
    <col min="14083" max="14083" width="13.26953125" style="1" bestFit="1" customWidth="1"/>
    <col min="14084" max="14084" width="17" style="1" customWidth="1"/>
    <col min="14085" max="14085" width="31" style="1" customWidth="1"/>
    <col min="14086" max="14086" width="12" style="1" bestFit="1" customWidth="1"/>
    <col min="14087" max="14087" width="20.36328125" style="1" customWidth="1"/>
    <col min="14088" max="14088" width="9" style="1" customWidth="1"/>
    <col min="14089" max="14089" width="10" style="1" customWidth="1"/>
    <col min="14090" max="14090" width="1" style="1" customWidth="1"/>
    <col min="14091" max="14336" width="8.6328125" style="1"/>
    <col min="14337" max="14337" width="1" style="1" customWidth="1"/>
    <col min="14338" max="14338" width="5" style="1" customWidth="1"/>
    <col min="14339" max="14339" width="13.26953125" style="1" bestFit="1" customWidth="1"/>
    <col min="14340" max="14340" width="17" style="1" customWidth="1"/>
    <col min="14341" max="14341" width="31" style="1" customWidth="1"/>
    <col min="14342" max="14342" width="12" style="1" bestFit="1" customWidth="1"/>
    <col min="14343" max="14343" width="20.36328125" style="1" customWidth="1"/>
    <col min="14344" max="14344" width="9" style="1" customWidth="1"/>
    <col min="14345" max="14345" width="10" style="1" customWidth="1"/>
    <col min="14346" max="14346" width="1" style="1" customWidth="1"/>
    <col min="14347" max="14592" width="8.6328125" style="1"/>
    <col min="14593" max="14593" width="1" style="1" customWidth="1"/>
    <col min="14594" max="14594" width="5" style="1" customWidth="1"/>
    <col min="14595" max="14595" width="13.26953125" style="1" bestFit="1" customWidth="1"/>
    <col min="14596" max="14596" width="17" style="1" customWidth="1"/>
    <col min="14597" max="14597" width="31" style="1" customWidth="1"/>
    <col min="14598" max="14598" width="12" style="1" bestFit="1" customWidth="1"/>
    <col min="14599" max="14599" width="20.36328125" style="1" customWidth="1"/>
    <col min="14600" max="14600" width="9" style="1" customWidth="1"/>
    <col min="14601" max="14601" width="10" style="1" customWidth="1"/>
    <col min="14602" max="14602" width="1" style="1" customWidth="1"/>
    <col min="14603" max="14848" width="8.6328125" style="1"/>
    <col min="14849" max="14849" width="1" style="1" customWidth="1"/>
    <col min="14850" max="14850" width="5" style="1" customWidth="1"/>
    <col min="14851" max="14851" width="13.26953125" style="1" bestFit="1" customWidth="1"/>
    <col min="14852" max="14852" width="17" style="1" customWidth="1"/>
    <col min="14853" max="14853" width="31" style="1" customWidth="1"/>
    <col min="14854" max="14854" width="12" style="1" bestFit="1" customWidth="1"/>
    <col min="14855" max="14855" width="20.36328125" style="1" customWidth="1"/>
    <col min="14856" max="14856" width="9" style="1" customWidth="1"/>
    <col min="14857" max="14857" width="10" style="1" customWidth="1"/>
    <col min="14858" max="14858" width="1" style="1" customWidth="1"/>
    <col min="14859" max="15104" width="8.6328125" style="1"/>
    <col min="15105" max="15105" width="1" style="1" customWidth="1"/>
    <col min="15106" max="15106" width="5" style="1" customWidth="1"/>
    <col min="15107" max="15107" width="13.26953125" style="1" bestFit="1" customWidth="1"/>
    <col min="15108" max="15108" width="17" style="1" customWidth="1"/>
    <col min="15109" max="15109" width="31" style="1" customWidth="1"/>
    <col min="15110" max="15110" width="12" style="1" bestFit="1" customWidth="1"/>
    <col min="15111" max="15111" width="20.36328125" style="1" customWidth="1"/>
    <col min="15112" max="15112" width="9" style="1" customWidth="1"/>
    <col min="15113" max="15113" width="10" style="1" customWidth="1"/>
    <col min="15114" max="15114" width="1" style="1" customWidth="1"/>
    <col min="15115" max="15360" width="8.6328125" style="1"/>
    <col min="15361" max="15361" width="1" style="1" customWidth="1"/>
    <col min="15362" max="15362" width="5" style="1" customWidth="1"/>
    <col min="15363" max="15363" width="13.26953125" style="1" bestFit="1" customWidth="1"/>
    <col min="15364" max="15364" width="17" style="1" customWidth="1"/>
    <col min="15365" max="15365" width="31" style="1" customWidth="1"/>
    <col min="15366" max="15366" width="12" style="1" bestFit="1" customWidth="1"/>
    <col min="15367" max="15367" width="20.36328125" style="1" customWidth="1"/>
    <col min="15368" max="15368" width="9" style="1" customWidth="1"/>
    <col min="15369" max="15369" width="10" style="1" customWidth="1"/>
    <col min="15370" max="15370" width="1" style="1" customWidth="1"/>
    <col min="15371" max="15616" width="8.6328125" style="1"/>
    <col min="15617" max="15617" width="1" style="1" customWidth="1"/>
    <col min="15618" max="15618" width="5" style="1" customWidth="1"/>
    <col min="15619" max="15619" width="13.26953125" style="1" bestFit="1" customWidth="1"/>
    <col min="15620" max="15620" width="17" style="1" customWidth="1"/>
    <col min="15621" max="15621" width="31" style="1" customWidth="1"/>
    <col min="15622" max="15622" width="12" style="1" bestFit="1" customWidth="1"/>
    <col min="15623" max="15623" width="20.36328125" style="1" customWidth="1"/>
    <col min="15624" max="15624" width="9" style="1" customWidth="1"/>
    <col min="15625" max="15625" width="10" style="1" customWidth="1"/>
    <col min="15626" max="15626" width="1" style="1" customWidth="1"/>
    <col min="15627" max="15872" width="8.6328125" style="1"/>
    <col min="15873" max="15873" width="1" style="1" customWidth="1"/>
    <col min="15874" max="15874" width="5" style="1" customWidth="1"/>
    <col min="15875" max="15875" width="13.26953125" style="1" bestFit="1" customWidth="1"/>
    <col min="15876" max="15876" width="17" style="1" customWidth="1"/>
    <col min="15877" max="15877" width="31" style="1" customWidth="1"/>
    <col min="15878" max="15878" width="12" style="1" bestFit="1" customWidth="1"/>
    <col min="15879" max="15879" width="20.36328125" style="1" customWidth="1"/>
    <col min="15880" max="15880" width="9" style="1" customWidth="1"/>
    <col min="15881" max="15881" width="10" style="1" customWidth="1"/>
    <col min="15882" max="15882" width="1" style="1" customWidth="1"/>
    <col min="15883" max="16128" width="8.6328125" style="1"/>
    <col min="16129" max="16129" width="1" style="1" customWidth="1"/>
    <col min="16130" max="16130" width="5" style="1" customWidth="1"/>
    <col min="16131" max="16131" width="13.26953125" style="1" bestFit="1" customWidth="1"/>
    <col min="16132" max="16132" width="17" style="1" customWidth="1"/>
    <col min="16133" max="16133" width="31" style="1" customWidth="1"/>
    <col min="16134" max="16134" width="12" style="1" bestFit="1" customWidth="1"/>
    <col min="16135" max="16135" width="20.36328125" style="1" customWidth="1"/>
    <col min="16136" max="16136" width="9" style="1" customWidth="1"/>
    <col min="16137" max="16137" width="10" style="1" customWidth="1"/>
    <col min="16138" max="16138" width="1" style="1" customWidth="1"/>
    <col min="16139" max="16384" width="8.6328125" style="1"/>
  </cols>
  <sheetData>
    <row r="1" spans="1:9" ht="12" customHeight="1" x14ac:dyDescent="0.35">
      <c r="A1" s="2"/>
      <c r="B1" s="2"/>
      <c r="C1" s="2"/>
      <c r="D1" s="2"/>
      <c r="E1" s="17"/>
      <c r="F1" s="2"/>
      <c r="G1" s="2"/>
      <c r="H1" s="2"/>
    </row>
    <row r="2" spans="1:9" ht="24.75" customHeight="1" x14ac:dyDescent="0.3">
      <c r="A2" s="3"/>
      <c r="B2" s="3"/>
      <c r="C2" s="3"/>
      <c r="D2" s="3"/>
      <c r="E2" s="18" t="s">
        <v>650</v>
      </c>
      <c r="F2" s="3"/>
      <c r="G2" s="21"/>
      <c r="H2" s="3"/>
    </row>
    <row r="3" spans="1:9" ht="24.75" customHeight="1" x14ac:dyDescent="0.2">
      <c r="A3" s="3" t="s">
        <v>517</v>
      </c>
      <c r="B3" s="3" t="s">
        <v>518</v>
      </c>
      <c r="C3" s="3"/>
      <c r="D3" s="3"/>
      <c r="E3" s="3"/>
      <c r="F3" s="3">
        <f>D35</f>
        <v>21</v>
      </c>
      <c r="G3" s="3" t="s">
        <v>1024</v>
      </c>
      <c r="H3" s="3"/>
    </row>
    <row r="4" spans="1:9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  <c r="I4" s="38"/>
    </row>
    <row r="5" spans="1:9" ht="22.5" customHeight="1" x14ac:dyDescent="0.2">
      <c r="A5" s="3"/>
      <c r="B5" s="5">
        <v>1</v>
      </c>
      <c r="C5" s="5" t="s">
        <v>470</v>
      </c>
      <c r="D5" s="12" t="s">
        <v>601</v>
      </c>
      <c r="E5" s="12" t="s">
        <v>425</v>
      </c>
      <c r="F5" s="5" t="s">
        <v>0</v>
      </c>
      <c r="G5" s="27"/>
      <c r="H5" s="3"/>
      <c r="I5" s="38"/>
    </row>
    <row r="6" spans="1:9" ht="22.5" customHeight="1" x14ac:dyDescent="0.2">
      <c r="A6" s="3"/>
      <c r="B6" s="5">
        <v>2</v>
      </c>
      <c r="C6" s="5" t="s">
        <v>573</v>
      </c>
      <c r="D6" s="12" t="s">
        <v>96</v>
      </c>
      <c r="E6" s="12" t="s">
        <v>611</v>
      </c>
      <c r="F6" s="5" t="s">
        <v>24</v>
      </c>
      <c r="G6" s="27"/>
      <c r="H6" s="3"/>
      <c r="I6" s="38"/>
    </row>
    <row r="7" spans="1:9" ht="22.5" customHeight="1" x14ac:dyDescent="0.2">
      <c r="A7" s="3"/>
      <c r="B7" s="5">
        <v>3</v>
      </c>
      <c r="C7" s="5" t="s">
        <v>336</v>
      </c>
      <c r="D7" s="12" t="s">
        <v>602</v>
      </c>
      <c r="E7" s="12" t="s">
        <v>217</v>
      </c>
      <c r="F7" s="5" t="s">
        <v>65</v>
      </c>
      <c r="G7" s="27"/>
      <c r="H7" s="3"/>
      <c r="I7" s="38"/>
    </row>
    <row r="8" spans="1:9" ht="22.5" customHeight="1" x14ac:dyDescent="0.2">
      <c r="A8" s="3"/>
      <c r="B8" s="5">
        <v>4</v>
      </c>
      <c r="C8" s="5" t="s">
        <v>574</v>
      </c>
      <c r="D8" s="12" t="s">
        <v>414</v>
      </c>
      <c r="E8" s="12" t="s">
        <v>364</v>
      </c>
      <c r="F8" s="5" t="s">
        <v>57</v>
      </c>
      <c r="G8" s="27"/>
      <c r="H8" s="3"/>
      <c r="I8" s="38"/>
    </row>
    <row r="9" spans="1:9" ht="22.5" customHeight="1" x14ac:dyDescent="0.2">
      <c r="A9" s="3"/>
      <c r="B9" s="5">
        <v>5</v>
      </c>
      <c r="C9" s="5" t="s">
        <v>255</v>
      </c>
      <c r="D9" s="12" t="s">
        <v>276</v>
      </c>
      <c r="E9" s="12" t="s">
        <v>51</v>
      </c>
      <c r="F9" s="5" t="s">
        <v>24</v>
      </c>
      <c r="G9" s="27"/>
      <c r="H9" s="3"/>
      <c r="I9" s="38"/>
    </row>
    <row r="10" spans="1:9" ht="22.5" customHeight="1" x14ac:dyDescent="0.2">
      <c r="A10" s="3"/>
      <c r="B10" s="5">
        <v>6</v>
      </c>
      <c r="C10" s="5" t="s">
        <v>576</v>
      </c>
      <c r="D10" s="12" t="s">
        <v>220</v>
      </c>
      <c r="E10" s="12" t="s">
        <v>441</v>
      </c>
      <c r="F10" s="5" t="s">
        <v>0</v>
      </c>
      <c r="G10" s="27"/>
      <c r="H10" s="3"/>
      <c r="I10" s="38"/>
    </row>
    <row r="11" spans="1:9" ht="22.5" customHeight="1" x14ac:dyDescent="0.2">
      <c r="A11" s="3"/>
      <c r="B11" s="5">
        <v>7</v>
      </c>
      <c r="C11" s="5" t="s">
        <v>99</v>
      </c>
      <c r="D11" s="12" t="s">
        <v>532</v>
      </c>
      <c r="E11" s="12" t="s">
        <v>273</v>
      </c>
      <c r="F11" s="5" t="s">
        <v>24</v>
      </c>
      <c r="G11" s="27"/>
      <c r="H11" s="3"/>
      <c r="I11" s="38"/>
    </row>
    <row r="12" spans="1:9" ht="22.5" customHeight="1" x14ac:dyDescent="0.2">
      <c r="A12" s="3"/>
      <c r="B12" s="5">
        <v>8</v>
      </c>
      <c r="C12" s="5" t="s">
        <v>199</v>
      </c>
      <c r="D12" s="12" t="s">
        <v>603</v>
      </c>
      <c r="E12" s="12" t="s">
        <v>59</v>
      </c>
      <c r="F12" s="5" t="s">
        <v>24</v>
      </c>
      <c r="G12" s="27"/>
      <c r="H12" s="3"/>
      <c r="I12" s="38"/>
    </row>
    <row r="13" spans="1:9" ht="22.5" customHeight="1" x14ac:dyDescent="0.2">
      <c r="A13" s="3"/>
      <c r="B13" s="5">
        <v>9</v>
      </c>
      <c r="C13" s="5" t="s">
        <v>581</v>
      </c>
      <c r="D13" s="12" t="s">
        <v>113</v>
      </c>
      <c r="E13" s="12" t="s">
        <v>612</v>
      </c>
      <c r="F13" s="5" t="s">
        <v>0</v>
      </c>
      <c r="G13" s="27"/>
      <c r="H13" s="3"/>
      <c r="I13" s="38"/>
    </row>
    <row r="14" spans="1:9" ht="22.5" customHeight="1" x14ac:dyDescent="0.2">
      <c r="A14" s="3"/>
      <c r="B14" s="5">
        <v>10</v>
      </c>
      <c r="C14" s="5" t="s">
        <v>583</v>
      </c>
      <c r="D14" s="12" t="s">
        <v>604</v>
      </c>
      <c r="E14" s="12" t="s">
        <v>216</v>
      </c>
      <c r="F14" s="5" t="s">
        <v>0</v>
      </c>
      <c r="G14" s="27"/>
      <c r="H14" s="3"/>
      <c r="I14" s="38"/>
    </row>
    <row r="15" spans="1:9" ht="22.5" customHeight="1" x14ac:dyDescent="0.2">
      <c r="A15" s="3"/>
      <c r="B15" s="5">
        <v>11</v>
      </c>
      <c r="C15" s="5" t="s">
        <v>586</v>
      </c>
      <c r="D15" s="12" t="s">
        <v>382</v>
      </c>
      <c r="E15" s="12" t="s">
        <v>1041</v>
      </c>
      <c r="F15" s="5" t="s">
        <v>0</v>
      </c>
      <c r="G15" s="27"/>
      <c r="H15" s="3"/>
      <c r="I15" s="38"/>
    </row>
    <row r="16" spans="1:9" ht="22.5" customHeight="1" x14ac:dyDescent="0.2">
      <c r="A16" s="3"/>
      <c r="B16" s="5">
        <v>12</v>
      </c>
      <c r="C16" s="5" t="s">
        <v>590</v>
      </c>
      <c r="D16" s="12" t="s">
        <v>309</v>
      </c>
      <c r="E16" s="12" t="s">
        <v>614</v>
      </c>
      <c r="F16" s="5" t="s">
        <v>0</v>
      </c>
      <c r="G16" s="27"/>
      <c r="H16" s="3"/>
      <c r="I16" s="38"/>
    </row>
    <row r="17" spans="1:9" ht="22.5" customHeight="1" x14ac:dyDescent="0.2">
      <c r="A17" s="3"/>
      <c r="B17" s="5">
        <v>13</v>
      </c>
      <c r="C17" s="5" t="s">
        <v>109</v>
      </c>
      <c r="D17" s="12" t="s">
        <v>411</v>
      </c>
      <c r="E17" s="12" t="s">
        <v>268</v>
      </c>
      <c r="F17" s="5" t="s">
        <v>0</v>
      </c>
      <c r="G17" s="27"/>
      <c r="H17" s="3"/>
      <c r="I17" s="38"/>
    </row>
    <row r="18" spans="1:9" ht="22.5" customHeight="1" x14ac:dyDescent="0.2">
      <c r="A18" s="3"/>
      <c r="B18" s="5">
        <v>14</v>
      </c>
      <c r="C18" s="5" t="s">
        <v>391</v>
      </c>
      <c r="D18" s="12" t="s">
        <v>605</v>
      </c>
      <c r="E18" s="12" t="s">
        <v>170</v>
      </c>
      <c r="F18" s="5" t="s">
        <v>0</v>
      </c>
      <c r="G18" s="27"/>
      <c r="H18" s="3"/>
      <c r="I18" s="38"/>
    </row>
    <row r="19" spans="1:9" ht="22.5" customHeight="1" x14ac:dyDescent="0.2">
      <c r="A19" s="3"/>
      <c r="B19" s="5">
        <v>15</v>
      </c>
      <c r="C19" s="5" t="s">
        <v>252</v>
      </c>
      <c r="D19" s="12" t="s">
        <v>152</v>
      </c>
      <c r="E19" s="12" t="s">
        <v>129</v>
      </c>
      <c r="F19" s="5" t="s">
        <v>0</v>
      </c>
      <c r="G19" s="27"/>
      <c r="H19" s="3"/>
      <c r="I19" s="38"/>
    </row>
    <row r="20" spans="1:9" ht="22.5" customHeight="1" x14ac:dyDescent="0.2">
      <c r="A20" s="3"/>
      <c r="B20" s="5">
        <v>16</v>
      </c>
      <c r="C20" s="5" t="s">
        <v>592</v>
      </c>
      <c r="D20" s="12" t="s">
        <v>606</v>
      </c>
      <c r="E20" s="12" t="s">
        <v>1042</v>
      </c>
      <c r="F20" s="5" t="s">
        <v>0</v>
      </c>
      <c r="G20" s="27"/>
      <c r="H20" s="3"/>
      <c r="I20" s="38"/>
    </row>
    <row r="21" spans="1:9" ht="22.5" customHeight="1" x14ac:dyDescent="0.2">
      <c r="A21" s="3"/>
      <c r="B21" s="5">
        <v>17</v>
      </c>
      <c r="C21" s="5" t="s">
        <v>593</v>
      </c>
      <c r="D21" s="12" t="s">
        <v>548</v>
      </c>
      <c r="E21" s="35" t="s">
        <v>1028</v>
      </c>
      <c r="F21" s="5" t="s">
        <v>0</v>
      </c>
      <c r="G21" s="36"/>
      <c r="H21" s="3"/>
      <c r="I21" s="38"/>
    </row>
    <row r="22" spans="1:9" ht="22.5" customHeight="1" x14ac:dyDescent="0.2">
      <c r="A22" s="3"/>
      <c r="B22" s="5">
        <v>18</v>
      </c>
      <c r="C22" s="5" t="s">
        <v>594</v>
      </c>
      <c r="D22" s="12" t="s">
        <v>22</v>
      </c>
      <c r="E22" s="12" t="s">
        <v>617</v>
      </c>
      <c r="F22" s="5" t="s">
        <v>24</v>
      </c>
      <c r="G22" s="27"/>
      <c r="H22" s="3"/>
      <c r="I22" s="38"/>
    </row>
    <row r="23" spans="1:9" ht="22.5" customHeight="1" x14ac:dyDescent="0.2">
      <c r="A23" s="3"/>
      <c r="B23" s="5">
        <v>19</v>
      </c>
      <c r="C23" s="5" t="s">
        <v>46</v>
      </c>
      <c r="D23" s="12" t="s">
        <v>22</v>
      </c>
      <c r="E23" s="12" t="s">
        <v>30</v>
      </c>
      <c r="F23" s="5" t="s">
        <v>0</v>
      </c>
      <c r="G23" s="37"/>
      <c r="H23" s="3"/>
      <c r="I23" s="38"/>
    </row>
    <row r="24" spans="1:9" ht="22.5" customHeight="1" x14ac:dyDescent="0.2">
      <c r="A24" s="3"/>
      <c r="B24" s="5">
        <v>20</v>
      </c>
      <c r="C24" s="5" t="s">
        <v>597</v>
      </c>
      <c r="D24" s="12" t="s">
        <v>609</v>
      </c>
      <c r="E24" s="12" t="s">
        <v>1051</v>
      </c>
      <c r="F24" s="5" t="s">
        <v>0</v>
      </c>
      <c r="G24" s="27"/>
      <c r="H24" s="3"/>
      <c r="I24" s="38"/>
    </row>
    <row r="25" spans="1:9" ht="22.5" customHeight="1" x14ac:dyDescent="0.2">
      <c r="A25" s="3"/>
      <c r="B25" s="5">
        <v>21</v>
      </c>
      <c r="C25" s="5" t="s">
        <v>598</v>
      </c>
      <c r="D25" s="12" t="s">
        <v>584</v>
      </c>
      <c r="E25" s="12" t="s">
        <v>620</v>
      </c>
      <c r="F25" s="5" t="s">
        <v>127</v>
      </c>
      <c r="G25" s="27"/>
      <c r="H25" s="3"/>
      <c r="I25" s="38"/>
    </row>
    <row r="26" spans="1:9" ht="22.5" customHeight="1" x14ac:dyDescent="0.2">
      <c r="A26" s="3"/>
      <c r="B26" s="3"/>
      <c r="C26" s="19"/>
      <c r="D26" s="30"/>
      <c r="E26" s="30"/>
      <c r="F26" s="3"/>
      <c r="G26" s="3"/>
      <c r="H26" s="3"/>
      <c r="I26" s="38"/>
    </row>
    <row r="27" spans="1:9" ht="22.5" customHeight="1" x14ac:dyDescent="0.2">
      <c r="A27" s="3"/>
      <c r="B27" s="3"/>
      <c r="C27" s="7" t="s">
        <v>50</v>
      </c>
      <c r="D27" s="13" t="s">
        <v>35</v>
      </c>
      <c r="E27" s="3"/>
      <c r="F27" s="2"/>
      <c r="G27" s="3"/>
      <c r="H27" s="3"/>
    </row>
    <row r="28" spans="1:9" ht="22.5" customHeight="1" x14ac:dyDescent="0.2">
      <c r="A28" s="3"/>
      <c r="B28" s="2"/>
      <c r="C28" s="8" t="s">
        <v>111</v>
      </c>
      <c r="D28" s="14">
        <f>COUNTIF(F5:F25,"都道")</f>
        <v>1</v>
      </c>
      <c r="E28" s="2"/>
      <c r="F28" s="2"/>
      <c r="G28" s="2"/>
      <c r="H28" s="3"/>
    </row>
    <row r="29" spans="1:9" ht="22.5" customHeight="1" x14ac:dyDescent="0.2">
      <c r="A29" s="2"/>
      <c r="B29" s="2"/>
      <c r="C29" s="9" t="s">
        <v>68</v>
      </c>
      <c r="D29" s="14">
        <f>COUNTIF(F5:F25,"都有地")</f>
        <v>0</v>
      </c>
      <c r="E29" s="2"/>
      <c r="F29" s="2"/>
      <c r="G29" s="2"/>
      <c r="H29" s="2"/>
    </row>
    <row r="30" spans="1:9" ht="22.5" customHeight="1" x14ac:dyDescent="0.2">
      <c r="A30" s="2"/>
      <c r="B30" s="2"/>
      <c r="C30" s="8" t="s">
        <v>69</v>
      </c>
      <c r="D30" s="14">
        <f>COUNTIF(F5:F25,"区施設")</f>
        <v>5</v>
      </c>
      <c r="E30" s="2"/>
      <c r="F30" s="2"/>
      <c r="G30" s="2"/>
      <c r="H30" s="2"/>
    </row>
    <row r="31" spans="1:9" ht="22.5" customHeight="1" x14ac:dyDescent="0.2">
      <c r="A31" s="2"/>
      <c r="B31" s="2"/>
      <c r="C31" s="8" t="s">
        <v>73</v>
      </c>
      <c r="D31" s="14">
        <f>COUNTIF(F5:F25,"区道")</f>
        <v>13</v>
      </c>
      <c r="E31" s="2"/>
      <c r="F31" s="2"/>
      <c r="G31" s="2"/>
      <c r="H31" s="2"/>
    </row>
    <row r="32" spans="1:9" ht="22.5" customHeight="1" x14ac:dyDescent="0.2">
      <c r="A32" s="2"/>
      <c r="B32" s="2"/>
      <c r="C32" s="10" t="s">
        <v>76</v>
      </c>
      <c r="D32" s="14">
        <f>COUNTIF(F5:F25,"区河川")</f>
        <v>0</v>
      </c>
      <c r="E32" s="2"/>
      <c r="F32" s="2"/>
      <c r="G32" s="2"/>
      <c r="H32" s="2"/>
    </row>
    <row r="33" spans="1:8" ht="22.5" customHeight="1" x14ac:dyDescent="0.2">
      <c r="A33" s="2"/>
      <c r="B33" s="2"/>
      <c r="C33" s="10" t="s">
        <v>85</v>
      </c>
      <c r="D33" s="14">
        <f>COUNTIF(F5:F25,"区公園")</f>
        <v>0</v>
      </c>
      <c r="E33" s="2"/>
      <c r="F33" s="2"/>
      <c r="G33" s="2"/>
      <c r="H33" s="2"/>
    </row>
    <row r="34" spans="1:8" ht="22.5" customHeight="1" x14ac:dyDescent="0.2">
      <c r="A34" s="2"/>
      <c r="B34" s="2"/>
      <c r="C34" s="8" t="s">
        <v>63</v>
      </c>
      <c r="D34" s="14">
        <f>COUNTIF(F5:F25,"私有地")</f>
        <v>2</v>
      </c>
      <c r="E34" s="2"/>
      <c r="F34" s="2"/>
      <c r="G34" s="2"/>
      <c r="H34" s="2"/>
    </row>
    <row r="35" spans="1:8" ht="22.5" customHeight="1" x14ac:dyDescent="0.2">
      <c r="A35" s="2"/>
      <c r="B35" s="2"/>
      <c r="C35" s="11" t="s">
        <v>28</v>
      </c>
      <c r="D35" s="16">
        <f>SUM(D28:D34)</f>
        <v>21</v>
      </c>
      <c r="E35" s="2"/>
      <c r="F35" s="2"/>
      <c r="G35" s="2"/>
      <c r="H35" s="2"/>
    </row>
    <row r="36" spans="1:8" ht="22.5" customHeight="1" x14ac:dyDescent="0.2">
      <c r="A36" s="2"/>
      <c r="B36" s="2"/>
      <c r="C36" s="2"/>
      <c r="D36" s="2"/>
      <c r="E36" s="2"/>
      <c r="F36" s="2"/>
      <c r="G36" s="2"/>
      <c r="H36" s="2"/>
    </row>
    <row r="37" spans="1:8" ht="22.5" customHeight="1" x14ac:dyDescent="0.2">
      <c r="A37" s="2"/>
      <c r="H37" s="2"/>
    </row>
    <row r="38" spans="1:8" ht="22.5" customHeight="1" x14ac:dyDescent="0.2"/>
    <row r="39" spans="1:8" ht="22.5" customHeight="1" x14ac:dyDescent="0.2"/>
    <row r="40" spans="1:8" ht="22.5" customHeight="1" x14ac:dyDescent="0.2"/>
    <row r="41" spans="1:8" ht="22.5" customHeight="1" x14ac:dyDescent="0.2"/>
    <row r="42" spans="1:8" ht="22.5" customHeight="1" x14ac:dyDescent="0.2"/>
    <row r="43" spans="1:8" ht="22.5" customHeight="1" x14ac:dyDescent="0.2"/>
  </sheetData>
  <phoneticPr fontId="3"/>
  <pageMargins left="0.56000000000000005" right="0.2" top="0.98425196850393681" bottom="0.8661417322834648" header="0.51181102362204722" footer="0.51181102362204722"/>
  <pageSetup paperSize="9" scale="91" orientation="portrait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36"/>
  <sheetViews>
    <sheetView showGridLines="0" view="pageBreakPreview" zoomScaleSheetLayoutView="100" workbookViewId="0">
      <selection activeCell="G5" sqref="G5:G17"/>
    </sheetView>
  </sheetViews>
  <sheetFormatPr defaultColWidth="8.6328125" defaultRowHeight="14" x14ac:dyDescent="0.2"/>
  <cols>
    <col min="1" max="1" width="3.6328125" style="1" customWidth="1"/>
    <col min="2" max="2" width="5.90625" style="1" customWidth="1"/>
    <col min="3" max="3" width="10.6328125" style="1" customWidth="1"/>
    <col min="4" max="4" width="19.08984375" style="1" customWidth="1"/>
    <col min="5" max="5" width="38.6328125" style="1" customWidth="1"/>
    <col min="6" max="6" width="9.6328125" style="38" customWidth="1"/>
    <col min="7" max="7" width="15.6328125" style="1" customWidth="1"/>
    <col min="8" max="8" width="3.6328125" style="1" customWidth="1"/>
    <col min="9" max="255" width="8.6328125" style="1"/>
    <col min="256" max="256" width="1" style="1" customWidth="1"/>
    <col min="257" max="257" width="5" style="1" customWidth="1"/>
    <col min="258" max="258" width="15" style="1" customWidth="1"/>
    <col min="259" max="259" width="17" style="1" customWidth="1"/>
    <col min="260" max="260" width="7" style="1" customWidth="1"/>
    <col min="261" max="261" width="16" style="1" customWidth="1"/>
    <col min="262" max="262" width="11" style="1" customWidth="1"/>
    <col min="263" max="263" width="22.453125" style="1" customWidth="1"/>
    <col min="264" max="264" width="1" style="1" customWidth="1"/>
    <col min="265" max="511" width="8.6328125" style="1"/>
    <col min="512" max="512" width="1" style="1" customWidth="1"/>
    <col min="513" max="513" width="5" style="1" customWidth="1"/>
    <col min="514" max="514" width="15" style="1" customWidth="1"/>
    <col min="515" max="515" width="17" style="1" customWidth="1"/>
    <col min="516" max="516" width="7" style="1" customWidth="1"/>
    <col min="517" max="517" width="16" style="1" customWidth="1"/>
    <col min="518" max="518" width="11" style="1" customWidth="1"/>
    <col min="519" max="519" width="22.453125" style="1" customWidth="1"/>
    <col min="520" max="520" width="1" style="1" customWidth="1"/>
    <col min="521" max="767" width="8.6328125" style="1"/>
    <col min="768" max="768" width="1" style="1" customWidth="1"/>
    <col min="769" max="769" width="5" style="1" customWidth="1"/>
    <col min="770" max="770" width="15" style="1" customWidth="1"/>
    <col min="771" max="771" width="17" style="1" customWidth="1"/>
    <col min="772" max="772" width="7" style="1" customWidth="1"/>
    <col min="773" max="773" width="16" style="1" customWidth="1"/>
    <col min="774" max="774" width="11" style="1" customWidth="1"/>
    <col min="775" max="775" width="22.453125" style="1" customWidth="1"/>
    <col min="776" max="776" width="1" style="1" customWidth="1"/>
    <col min="777" max="1023" width="8.6328125" style="1"/>
    <col min="1024" max="1024" width="1" style="1" customWidth="1"/>
    <col min="1025" max="1025" width="5" style="1" customWidth="1"/>
    <col min="1026" max="1026" width="15" style="1" customWidth="1"/>
    <col min="1027" max="1027" width="17" style="1" customWidth="1"/>
    <col min="1028" max="1028" width="7" style="1" customWidth="1"/>
    <col min="1029" max="1029" width="16" style="1" customWidth="1"/>
    <col min="1030" max="1030" width="11" style="1" customWidth="1"/>
    <col min="1031" max="1031" width="22.453125" style="1" customWidth="1"/>
    <col min="1032" max="1032" width="1" style="1" customWidth="1"/>
    <col min="1033" max="1279" width="8.6328125" style="1"/>
    <col min="1280" max="1280" width="1" style="1" customWidth="1"/>
    <col min="1281" max="1281" width="5" style="1" customWidth="1"/>
    <col min="1282" max="1282" width="15" style="1" customWidth="1"/>
    <col min="1283" max="1283" width="17" style="1" customWidth="1"/>
    <col min="1284" max="1284" width="7" style="1" customWidth="1"/>
    <col min="1285" max="1285" width="16" style="1" customWidth="1"/>
    <col min="1286" max="1286" width="11" style="1" customWidth="1"/>
    <col min="1287" max="1287" width="22.453125" style="1" customWidth="1"/>
    <col min="1288" max="1288" width="1" style="1" customWidth="1"/>
    <col min="1289" max="1535" width="8.6328125" style="1"/>
    <col min="1536" max="1536" width="1" style="1" customWidth="1"/>
    <col min="1537" max="1537" width="5" style="1" customWidth="1"/>
    <col min="1538" max="1538" width="15" style="1" customWidth="1"/>
    <col min="1539" max="1539" width="17" style="1" customWidth="1"/>
    <col min="1540" max="1540" width="7" style="1" customWidth="1"/>
    <col min="1541" max="1541" width="16" style="1" customWidth="1"/>
    <col min="1542" max="1542" width="11" style="1" customWidth="1"/>
    <col min="1543" max="1543" width="22.453125" style="1" customWidth="1"/>
    <col min="1544" max="1544" width="1" style="1" customWidth="1"/>
    <col min="1545" max="1791" width="8.6328125" style="1"/>
    <col min="1792" max="1792" width="1" style="1" customWidth="1"/>
    <col min="1793" max="1793" width="5" style="1" customWidth="1"/>
    <col min="1794" max="1794" width="15" style="1" customWidth="1"/>
    <col min="1795" max="1795" width="17" style="1" customWidth="1"/>
    <col min="1796" max="1796" width="7" style="1" customWidth="1"/>
    <col min="1797" max="1797" width="16" style="1" customWidth="1"/>
    <col min="1798" max="1798" width="11" style="1" customWidth="1"/>
    <col min="1799" max="1799" width="22.453125" style="1" customWidth="1"/>
    <col min="1800" max="1800" width="1" style="1" customWidth="1"/>
    <col min="1801" max="2047" width="8.6328125" style="1"/>
    <col min="2048" max="2048" width="1" style="1" customWidth="1"/>
    <col min="2049" max="2049" width="5" style="1" customWidth="1"/>
    <col min="2050" max="2050" width="15" style="1" customWidth="1"/>
    <col min="2051" max="2051" width="17" style="1" customWidth="1"/>
    <col min="2052" max="2052" width="7" style="1" customWidth="1"/>
    <col min="2053" max="2053" width="16" style="1" customWidth="1"/>
    <col min="2054" max="2054" width="11" style="1" customWidth="1"/>
    <col min="2055" max="2055" width="22.453125" style="1" customWidth="1"/>
    <col min="2056" max="2056" width="1" style="1" customWidth="1"/>
    <col min="2057" max="2303" width="8.6328125" style="1"/>
    <col min="2304" max="2304" width="1" style="1" customWidth="1"/>
    <col min="2305" max="2305" width="5" style="1" customWidth="1"/>
    <col min="2306" max="2306" width="15" style="1" customWidth="1"/>
    <col min="2307" max="2307" width="17" style="1" customWidth="1"/>
    <col min="2308" max="2308" width="7" style="1" customWidth="1"/>
    <col min="2309" max="2309" width="16" style="1" customWidth="1"/>
    <col min="2310" max="2310" width="11" style="1" customWidth="1"/>
    <col min="2311" max="2311" width="22.453125" style="1" customWidth="1"/>
    <col min="2312" max="2312" width="1" style="1" customWidth="1"/>
    <col min="2313" max="2559" width="8.6328125" style="1"/>
    <col min="2560" max="2560" width="1" style="1" customWidth="1"/>
    <col min="2561" max="2561" width="5" style="1" customWidth="1"/>
    <col min="2562" max="2562" width="15" style="1" customWidth="1"/>
    <col min="2563" max="2563" width="17" style="1" customWidth="1"/>
    <col min="2564" max="2564" width="7" style="1" customWidth="1"/>
    <col min="2565" max="2565" width="16" style="1" customWidth="1"/>
    <col min="2566" max="2566" width="11" style="1" customWidth="1"/>
    <col min="2567" max="2567" width="22.453125" style="1" customWidth="1"/>
    <col min="2568" max="2568" width="1" style="1" customWidth="1"/>
    <col min="2569" max="2815" width="8.6328125" style="1"/>
    <col min="2816" max="2816" width="1" style="1" customWidth="1"/>
    <col min="2817" max="2817" width="5" style="1" customWidth="1"/>
    <col min="2818" max="2818" width="15" style="1" customWidth="1"/>
    <col min="2819" max="2819" width="17" style="1" customWidth="1"/>
    <col min="2820" max="2820" width="7" style="1" customWidth="1"/>
    <col min="2821" max="2821" width="16" style="1" customWidth="1"/>
    <col min="2822" max="2822" width="11" style="1" customWidth="1"/>
    <col min="2823" max="2823" width="22.453125" style="1" customWidth="1"/>
    <col min="2824" max="2824" width="1" style="1" customWidth="1"/>
    <col min="2825" max="3071" width="8.6328125" style="1"/>
    <col min="3072" max="3072" width="1" style="1" customWidth="1"/>
    <col min="3073" max="3073" width="5" style="1" customWidth="1"/>
    <col min="3074" max="3074" width="15" style="1" customWidth="1"/>
    <col min="3075" max="3075" width="17" style="1" customWidth="1"/>
    <col min="3076" max="3076" width="7" style="1" customWidth="1"/>
    <col min="3077" max="3077" width="16" style="1" customWidth="1"/>
    <col min="3078" max="3078" width="11" style="1" customWidth="1"/>
    <col min="3079" max="3079" width="22.453125" style="1" customWidth="1"/>
    <col min="3080" max="3080" width="1" style="1" customWidth="1"/>
    <col min="3081" max="3327" width="8.6328125" style="1"/>
    <col min="3328" max="3328" width="1" style="1" customWidth="1"/>
    <col min="3329" max="3329" width="5" style="1" customWidth="1"/>
    <col min="3330" max="3330" width="15" style="1" customWidth="1"/>
    <col min="3331" max="3331" width="17" style="1" customWidth="1"/>
    <col min="3332" max="3332" width="7" style="1" customWidth="1"/>
    <col min="3333" max="3333" width="16" style="1" customWidth="1"/>
    <col min="3334" max="3334" width="11" style="1" customWidth="1"/>
    <col min="3335" max="3335" width="22.453125" style="1" customWidth="1"/>
    <col min="3336" max="3336" width="1" style="1" customWidth="1"/>
    <col min="3337" max="3583" width="8.6328125" style="1"/>
    <col min="3584" max="3584" width="1" style="1" customWidth="1"/>
    <col min="3585" max="3585" width="5" style="1" customWidth="1"/>
    <col min="3586" max="3586" width="15" style="1" customWidth="1"/>
    <col min="3587" max="3587" width="17" style="1" customWidth="1"/>
    <col min="3588" max="3588" width="7" style="1" customWidth="1"/>
    <col min="3589" max="3589" width="16" style="1" customWidth="1"/>
    <col min="3590" max="3590" width="11" style="1" customWidth="1"/>
    <col min="3591" max="3591" width="22.453125" style="1" customWidth="1"/>
    <col min="3592" max="3592" width="1" style="1" customWidth="1"/>
    <col min="3593" max="3839" width="8.6328125" style="1"/>
    <col min="3840" max="3840" width="1" style="1" customWidth="1"/>
    <col min="3841" max="3841" width="5" style="1" customWidth="1"/>
    <col min="3842" max="3842" width="15" style="1" customWidth="1"/>
    <col min="3843" max="3843" width="17" style="1" customWidth="1"/>
    <col min="3844" max="3844" width="7" style="1" customWidth="1"/>
    <col min="3845" max="3845" width="16" style="1" customWidth="1"/>
    <col min="3846" max="3846" width="11" style="1" customWidth="1"/>
    <col min="3847" max="3847" width="22.453125" style="1" customWidth="1"/>
    <col min="3848" max="3848" width="1" style="1" customWidth="1"/>
    <col min="3849" max="4095" width="8.6328125" style="1"/>
    <col min="4096" max="4096" width="1" style="1" customWidth="1"/>
    <col min="4097" max="4097" width="5" style="1" customWidth="1"/>
    <col min="4098" max="4098" width="15" style="1" customWidth="1"/>
    <col min="4099" max="4099" width="17" style="1" customWidth="1"/>
    <col min="4100" max="4100" width="7" style="1" customWidth="1"/>
    <col min="4101" max="4101" width="16" style="1" customWidth="1"/>
    <col min="4102" max="4102" width="11" style="1" customWidth="1"/>
    <col min="4103" max="4103" width="22.453125" style="1" customWidth="1"/>
    <col min="4104" max="4104" width="1" style="1" customWidth="1"/>
    <col min="4105" max="4351" width="8.6328125" style="1"/>
    <col min="4352" max="4352" width="1" style="1" customWidth="1"/>
    <col min="4353" max="4353" width="5" style="1" customWidth="1"/>
    <col min="4354" max="4354" width="15" style="1" customWidth="1"/>
    <col min="4355" max="4355" width="17" style="1" customWidth="1"/>
    <col min="4356" max="4356" width="7" style="1" customWidth="1"/>
    <col min="4357" max="4357" width="16" style="1" customWidth="1"/>
    <col min="4358" max="4358" width="11" style="1" customWidth="1"/>
    <col min="4359" max="4359" width="22.453125" style="1" customWidth="1"/>
    <col min="4360" max="4360" width="1" style="1" customWidth="1"/>
    <col min="4361" max="4607" width="8.6328125" style="1"/>
    <col min="4608" max="4608" width="1" style="1" customWidth="1"/>
    <col min="4609" max="4609" width="5" style="1" customWidth="1"/>
    <col min="4610" max="4610" width="15" style="1" customWidth="1"/>
    <col min="4611" max="4611" width="17" style="1" customWidth="1"/>
    <col min="4612" max="4612" width="7" style="1" customWidth="1"/>
    <col min="4613" max="4613" width="16" style="1" customWidth="1"/>
    <col min="4614" max="4614" width="11" style="1" customWidth="1"/>
    <col min="4615" max="4615" width="22.453125" style="1" customWidth="1"/>
    <col min="4616" max="4616" width="1" style="1" customWidth="1"/>
    <col min="4617" max="4863" width="8.6328125" style="1"/>
    <col min="4864" max="4864" width="1" style="1" customWidth="1"/>
    <col min="4865" max="4865" width="5" style="1" customWidth="1"/>
    <col min="4866" max="4866" width="15" style="1" customWidth="1"/>
    <col min="4867" max="4867" width="17" style="1" customWidth="1"/>
    <col min="4868" max="4868" width="7" style="1" customWidth="1"/>
    <col min="4869" max="4869" width="16" style="1" customWidth="1"/>
    <col min="4870" max="4870" width="11" style="1" customWidth="1"/>
    <col min="4871" max="4871" width="22.453125" style="1" customWidth="1"/>
    <col min="4872" max="4872" width="1" style="1" customWidth="1"/>
    <col min="4873" max="5119" width="8.6328125" style="1"/>
    <col min="5120" max="5120" width="1" style="1" customWidth="1"/>
    <col min="5121" max="5121" width="5" style="1" customWidth="1"/>
    <col min="5122" max="5122" width="15" style="1" customWidth="1"/>
    <col min="5123" max="5123" width="17" style="1" customWidth="1"/>
    <col min="5124" max="5124" width="7" style="1" customWidth="1"/>
    <col min="5125" max="5125" width="16" style="1" customWidth="1"/>
    <col min="5126" max="5126" width="11" style="1" customWidth="1"/>
    <col min="5127" max="5127" width="22.453125" style="1" customWidth="1"/>
    <col min="5128" max="5128" width="1" style="1" customWidth="1"/>
    <col min="5129" max="5375" width="8.6328125" style="1"/>
    <col min="5376" max="5376" width="1" style="1" customWidth="1"/>
    <col min="5377" max="5377" width="5" style="1" customWidth="1"/>
    <col min="5378" max="5378" width="15" style="1" customWidth="1"/>
    <col min="5379" max="5379" width="17" style="1" customWidth="1"/>
    <col min="5380" max="5380" width="7" style="1" customWidth="1"/>
    <col min="5381" max="5381" width="16" style="1" customWidth="1"/>
    <col min="5382" max="5382" width="11" style="1" customWidth="1"/>
    <col min="5383" max="5383" width="22.453125" style="1" customWidth="1"/>
    <col min="5384" max="5384" width="1" style="1" customWidth="1"/>
    <col min="5385" max="5631" width="8.6328125" style="1"/>
    <col min="5632" max="5632" width="1" style="1" customWidth="1"/>
    <col min="5633" max="5633" width="5" style="1" customWidth="1"/>
    <col min="5634" max="5634" width="15" style="1" customWidth="1"/>
    <col min="5635" max="5635" width="17" style="1" customWidth="1"/>
    <col min="5636" max="5636" width="7" style="1" customWidth="1"/>
    <col min="5637" max="5637" width="16" style="1" customWidth="1"/>
    <col min="5638" max="5638" width="11" style="1" customWidth="1"/>
    <col min="5639" max="5639" width="22.453125" style="1" customWidth="1"/>
    <col min="5640" max="5640" width="1" style="1" customWidth="1"/>
    <col min="5641" max="5887" width="8.6328125" style="1"/>
    <col min="5888" max="5888" width="1" style="1" customWidth="1"/>
    <col min="5889" max="5889" width="5" style="1" customWidth="1"/>
    <col min="5890" max="5890" width="15" style="1" customWidth="1"/>
    <col min="5891" max="5891" width="17" style="1" customWidth="1"/>
    <col min="5892" max="5892" width="7" style="1" customWidth="1"/>
    <col min="5893" max="5893" width="16" style="1" customWidth="1"/>
    <col min="5894" max="5894" width="11" style="1" customWidth="1"/>
    <col min="5895" max="5895" width="22.453125" style="1" customWidth="1"/>
    <col min="5896" max="5896" width="1" style="1" customWidth="1"/>
    <col min="5897" max="6143" width="8.6328125" style="1"/>
    <col min="6144" max="6144" width="1" style="1" customWidth="1"/>
    <col min="6145" max="6145" width="5" style="1" customWidth="1"/>
    <col min="6146" max="6146" width="15" style="1" customWidth="1"/>
    <col min="6147" max="6147" width="17" style="1" customWidth="1"/>
    <col min="6148" max="6148" width="7" style="1" customWidth="1"/>
    <col min="6149" max="6149" width="16" style="1" customWidth="1"/>
    <col min="6150" max="6150" width="11" style="1" customWidth="1"/>
    <col min="6151" max="6151" width="22.453125" style="1" customWidth="1"/>
    <col min="6152" max="6152" width="1" style="1" customWidth="1"/>
    <col min="6153" max="6399" width="8.6328125" style="1"/>
    <col min="6400" max="6400" width="1" style="1" customWidth="1"/>
    <col min="6401" max="6401" width="5" style="1" customWidth="1"/>
    <col min="6402" max="6402" width="15" style="1" customWidth="1"/>
    <col min="6403" max="6403" width="17" style="1" customWidth="1"/>
    <col min="6404" max="6404" width="7" style="1" customWidth="1"/>
    <col min="6405" max="6405" width="16" style="1" customWidth="1"/>
    <col min="6406" max="6406" width="11" style="1" customWidth="1"/>
    <col min="6407" max="6407" width="22.453125" style="1" customWidth="1"/>
    <col min="6408" max="6408" width="1" style="1" customWidth="1"/>
    <col min="6409" max="6655" width="8.6328125" style="1"/>
    <col min="6656" max="6656" width="1" style="1" customWidth="1"/>
    <col min="6657" max="6657" width="5" style="1" customWidth="1"/>
    <col min="6658" max="6658" width="15" style="1" customWidth="1"/>
    <col min="6659" max="6659" width="17" style="1" customWidth="1"/>
    <col min="6660" max="6660" width="7" style="1" customWidth="1"/>
    <col min="6661" max="6661" width="16" style="1" customWidth="1"/>
    <col min="6662" max="6662" width="11" style="1" customWidth="1"/>
    <col min="6663" max="6663" width="22.453125" style="1" customWidth="1"/>
    <col min="6664" max="6664" width="1" style="1" customWidth="1"/>
    <col min="6665" max="6911" width="8.6328125" style="1"/>
    <col min="6912" max="6912" width="1" style="1" customWidth="1"/>
    <col min="6913" max="6913" width="5" style="1" customWidth="1"/>
    <col min="6914" max="6914" width="15" style="1" customWidth="1"/>
    <col min="6915" max="6915" width="17" style="1" customWidth="1"/>
    <col min="6916" max="6916" width="7" style="1" customWidth="1"/>
    <col min="6917" max="6917" width="16" style="1" customWidth="1"/>
    <col min="6918" max="6918" width="11" style="1" customWidth="1"/>
    <col min="6919" max="6919" width="22.453125" style="1" customWidth="1"/>
    <col min="6920" max="6920" width="1" style="1" customWidth="1"/>
    <col min="6921" max="7167" width="8.6328125" style="1"/>
    <col min="7168" max="7168" width="1" style="1" customWidth="1"/>
    <col min="7169" max="7169" width="5" style="1" customWidth="1"/>
    <col min="7170" max="7170" width="15" style="1" customWidth="1"/>
    <col min="7171" max="7171" width="17" style="1" customWidth="1"/>
    <col min="7172" max="7172" width="7" style="1" customWidth="1"/>
    <col min="7173" max="7173" width="16" style="1" customWidth="1"/>
    <col min="7174" max="7174" width="11" style="1" customWidth="1"/>
    <col min="7175" max="7175" width="22.453125" style="1" customWidth="1"/>
    <col min="7176" max="7176" width="1" style="1" customWidth="1"/>
    <col min="7177" max="7423" width="8.6328125" style="1"/>
    <col min="7424" max="7424" width="1" style="1" customWidth="1"/>
    <col min="7425" max="7425" width="5" style="1" customWidth="1"/>
    <col min="7426" max="7426" width="15" style="1" customWidth="1"/>
    <col min="7427" max="7427" width="17" style="1" customWidth="1"/>
    <col min="7428" max="7428" width="7" style="1" customWidth="1"/>
    <col min="7429" max="7429" width="16" style="1" customWidth="1"/>
    <col min="7430" max="7430" width="11" style="1" customWidth="1"/>
    <col min="7431" max="7431" width="22.453125" style="1" customWidth="1"/>
    <col min="7432" max="7432" width="1" style="1" customWidth="1"/>
    <col min="7433" max="7679" width="8.6328125" style="1"/>
    <col min="7680" max="7680" width="1" style="1" customWidth="1"/>
    <col min="7681" max="7681" width="5" style="1" customWidth="1"/>
    <col min="7682" max="7682" width="15" style="1" customWidth="1"/>
    <col min="7683" max="7683" width="17" style="1" customWidth="1"/>
    <col min="7684" max="7684" width="7" style="1" customWidth="1"/>
    <col min="7685" max="7685" width="16" style="1" customWidth="1"/>
    <col min="7686" max="7686" width="11" style="1" customWidth="1"/>
    <col min="7687" max="7687" width="22.453125" style="1" customWidth="1"/>
    <col min="7688" max="7688" width="1" style="1" customWidth="1"/>
    <col min="7689" max="7935" width="8.6328125" style="1"/>
    <col min="7936" max="7936" width="1" style="1" customWidth="1"/>
    <col min="7937" max="7937" width="5" style="1" customWidth="1"/>
    <col min="7938" max="7938" width="15" style="1" customWidth="1"/>
    <col min="7939" max="7939" width="17" style="1" customWidth="1"/>
    <col min="7940" max="7940" width="7" style="1" customWidth="1"/>
    <col min="7941" max="7941" width="16" style="1" customWidth="1"/>
    <col min="7942" max="7942" width="11" style="1" customWidth="1"/>
    <col min="7943" max="7943" width="22.453125" style="1" customWidth="1"/>
    <col min="7944" max="7944" width="1" style="1" customWidth="1"/>
    <col min="7945" max="8191" width="8.6328125" style="1"/>
    <col min="8192" max="8192" width="1" style="1" customWidth="1"/>
    <col min="8193" max="8193" width="5" style="1" customWidth="1"/>
    <col min="8194" max="8194" width="15" style="1" customWidth="1"/>
    <col min="8195" max="8195" width="17" style="1" customWidth="1"/>
    <col min="8196" max="8196" width="7" style="1" customWidth="1"/>
    <col min="8197" max="8197" width="16" style="1" customWidth="1"/>
    <col min="8198" max="8198" width="11" style="1" customWidth="1"/>
    <col min="8199" max="8199" width="22.453125" style="1" customWidth="1"/>
    <col min="8200" max="8200" width="1" style="1" customWidth="1"/>
    <col min="8201" max="8447" width="8.6328125" style="1"/>
    <col min="8448" max="8448" width="1" style="1" customWidth="1"/>
    <col min="8449" max="8449" width="5" style="1" customWidth="1"/>
    <col min="8450" max="8450" width="15" style="1" customWidth="1"/>
    <col min="8451" max="8451" width="17" style="1" customWidth="1"/>
    <col min="8452" max="8452" width="7" style="1" customWidth="1"/>
    <col min="8453" max="8453" width="16" style="1" customWidth="1"/>
    <col min="8454" max="8454" width="11" style="1" customWidth="1"/>
    <col min="8455" max="8455" width="22.453125" style="1" customWidth="1"/>
    <col min="8456" max="8456" width="1" style="1" customWidth="1"/>
    <col min="8457" max="8703" width="8.6328125" style="1"/>
    <col min="8704" max="8704" width="1" style="1" customWidth="1"/>
    <col min="8705" max="8705" width="5" style="1" customWidth="1"/>
    <col min="8706" max="8706" width="15" style="1" customWidth="1"/>
    <col min="8707" max="8707" width="17" style="1" customWidth="1"/>
    <col min="8708" max="8708" width="7" style="1" customWidth="1"/>
    <col min="8709" max="8709" width="16" style="1" customWidth="1"/>
    <col min="8710" max="8710" width="11" style="1" customWidth="1"/>
    <col min="8711" max="8711" width="22.453125" style="1" customWidth="1"/>
    <col min="8712" max="8712" width="1" style="1" customWidth="1"/>
    <col min="8713" max="8959" width="8.6328125" style="1"/>
    <col min="8960" max="8960" width="1" style="1" customWidth="1"/>
    <col min="8961" max="8961" width="5" style="1" customWidth="1"/>
    <col min="8962" max="8962" width="15" style="1" customWidth="1"/>
    <col min="8963" max="8963" width="17" style="1" customWidth="1"/>
    <col min="8964" max="8964" width="7" style="1" customWidth="1"/>
    <col min="8965" max="8965" width="16" style="1" customWidth="1"/>
    <col min="8966" max="8966" width="11" style="1" customWidth="1"/>
    <col min="8967" max="8967" width="22.453125" style="1" customWidth="1"/>
    <col min="8968" max="8968" width="1" style="1" customWidth="1"/>
    <col min="8969" max="9215" width="8.6328125" style="1"/>
    <col min="9216" max="9216" width="1" style="1" customWidth="1"/>
    <col min="9217" max="9217" width="5" style="1" customWidth="1"/>
    <col min="9218" max="9218" width="15" style="1" customWidth="1"/>
    <col min="9219" max="9219" width="17" style="1" customWidth="1"/>
    <col min="9220" max="9220" width="7" style="1" customWidth="1"/>
    <col min="9221" max="9221" width="16" style="1" customWidth="1"/>
    <col min="9222" max="9222" width="11" style="1" customWidth="1"/>
    <col min="9223" max="9223" width="22.453125" style="1" customWidth="1"/>
    <col min="9224" max="9224" width="1" style="1" customWidth="1"/>
    <col min="9225" max="9471" width="8.6328125" style="1"/>
    <col min="9472" max="9472" width="1" style="1" customWidth="1"/>
    <col min="9473" max="9473" width="5" style="1" customWidth="1"/>
    <col min="9474" max="9474" width="15" style="1" customWidth="1"/>
    <col min="9475" max="9475" width="17" style="1" customWidth="1"/>
    <col min="9476" max="9476" width="7" style="1" customWidth="1"/>
    <col min="9477" max="9477" width="16" style="1" customWidth="1"/>
    <col min="9478" max="9478" width="11" style="1" customWidth="1"/>
    <col min="9479" max="9479" width="22.453125" style="1" customWidth="1"/>
    <col min="9480" max="9480" width="1" style="1" customWidth="1"/>
    <col min="9481" max="9727" width="8.6328125" style="1"/>
    <col min="9728" max="9728" width="1" style="1" customWidth="1"/>
    <col min="9729" max="9729" width="5" style="1" customWidth="1"/>
    <col min="9730" max="9730" width="15" style="1" customWidth="1"/>
    <col min="9731" max="9731" width="17" style="1" customWidth="1"/>
    <col min="9732" max="9732" width="7" style="1" customWidth="1"/>
    <col min="9733" max="9733" width="16" style="1" customWidth="1"/>
    <col min="9734" max="9734" width="11" style="1" customWidth="1"/>
    <col min="9735" max="9735" width="22.453125" style="1" customWidth="1"/>
    <col min="9736" max="9736" width="1" style="1" customWidth="1"/>
    <col min="9737" max="9983" width="8.6328125" style="1"/>
    <col min="9984" max="9984" width="1" style="1" customWidth="1"/>
    <col min="9985" max="9985" width="5" style="1" customWidth="1"/>
    <col min="9986" max="9986" width="15" style="1" customWidth="1"/>
    <col min="9987" max="9987" width="17" style="1" customWidth="1"/>
    <col min="9988" max="9988" width="7" style="1" customWidth="1"/>
    <col min="9989" max="9989" width="16" style="1" customWidth="1"/>
    <col min="9990" max="9990" width="11" style="1" customWidth="1"/>
    <col min="9991" max="9991" width="22.453125" style="1" customWidth="1"/>
    <col min="9992" max="9992" width="1" style="1" customWidth="1"/>
    <col min="9993" max="10239" width="8.6328125" style="1"/>
    <col min="10240" max="10240" width="1" style="1" customWidth="1"/>
    <col min="10241" max="10241" width="5" style="1" customWidth="1"/>
    <col min="10242" max="10242" width="15" style="1" customWidth="1"/>
    <col min="10243" max="10243" width="17" style="1" customWidth="1"/>
    <col min="10244" max="10244" width="7" style="1" customWidth="1"/>
    <col min="10245" max="10245" width="16" style="1" customWidth="1"/>
    <col min="10246" max="10246" width="11" style="1" customWidth="1"/>
    <col min="10247" max="10247" width="22.453125" style="1" customWidth="1"/>
    <col min="10248" max="10248" width="1" style="1" customWidth="1"/>
    <col min="10249" max="10495" width="8.6328125" style="1"/>
    <col min="10496" max="10496" width="1" style="1" customWidth="1"/>
    <col min="10497" max="10497" width="5" style="1" customWidth="1"/>
    <col min="10498" max="10498" width="15" style="1" customWidth="1"/>
    <col min="10499" max="10499" width="17" style="1" customWidth="1"/>
    <col min="10500" max="10500" width="7" style="1" customWidth="1"/>
    <col min="10501" max="10501" width="16" style="1" customWidth="1"/>
    <col min="10502" max="10502" width="11" style="1" customWidth="1"/>
    <col min="10503" max="10503" width="22.453125" style="1" customWidth="1"/>
    <col min="10504" max="10504" width="1" style="1" customWidth="1"/>
    <col min="10505" max="10751" width="8.6328125" style="1"/>
    <col min="10752" max="10752" width="1" style="1" customWidth="1"/>
    <col min="10753" max="10753" width="5" style="1" customWidth="1"/>
    <col min="10754" max="10754" width="15" style="1" customWidth="1"/>
    <col min="10755" max="10755" width="17" style="1" customWidth="1"/>
    <col min="10756" max="10756" width="7" style="1" customWidth="1"/>
    <col min="10757" max="10757" width="16" style="1" customWidth="1"/>
    <col min="10758" max="10758" width="11" style="1" customWidth="1"/>
    <col min="10759" max="10759" width="22.453125" style="1" customWidth="1"/>
    <col min="10760" max="10760" width="1" style="1" customWidth="1"/>
    <col min="10761" max="11007" width="8.6328125" style="1"/>
    <col min="11008" max="11008" width="1" style="1" customWidth="1"/>
    <col min="11009" max="11009" width="5" style="1" customWidth="1"/>
    <col min="11010" max="11010" width="15" style="1" customWidth="1"/>
    <col min="11011" max="11011" width="17" style="1" customWidth="1"/>
    <col min="11012" max="11012" width="7" style="1" customWidth="1"/>
    <col min="11013" max="11013" width="16" style="1" customWidth="1"/>
    <col min="11014" max="11014" width="11" style="1" customWidth="1"/>
    <col min="11015" max="11015" width="22.453125" style="1" customWidth="1"/>
    <col min="11016" max="11016" width="1" style="1" customWidth="1"/>
    <col min="11017" max="11263" width="8.6328125" style="1"/>
    <col min="11264" max="11264" width="1" style="1" customWidth="1"/>
    <col min="11265" max="11265" width="5" style="1" customWidth="1"/>
    <col min="11266" max="11266" width="15" style="1" customWidth="1"/>
    <col min="11267" max="11267" width="17" style="1" customWidth="1"/>
    <col min="11268" max="11268" width="7" style="1" customWidth="1"/>
    <col min="11269" max="11269" width="16" style="1" customWidth="1"/>
    <col min="11270" max="11270" width="11" style="1" customWidth="1"/>
    <col min="11271" max="11271" width="22.453125" style="1" customWidth="1"/>
    <col min="11272" max="11272" width="1" style="1" customWidth="1"/>
    <col min="11273" max="11519" width="8.6328125" style="1"/>
    <col min="11520" max="11520" width="1" style="1" customWidth="1"/>
    <col min="11521" max="11521" width="5" style="1" customWidth="1"/>
    <col min="11522" max="11522" width="15" style="1" customWidth="1"/>
    <col min="11523" max="11523" width="17" style="1" customWidth="1"/>
    <col min="11524" max="11524" width="7" style="1" customWidth="1"/>
    <col min="11525" max="11525" width="16" style="1" customWidth="1"/>
    <col min="11526" max="11526" width="11" style="1" customWidth="1"/>
    <col min="11527" max="11527" width="22.453125" style="1" customWidth="1"/>
    <col min="11528" max="11528" width="1" style="1" customWidth="1"/>
    <col min="11529" max="11775" width="8.6328125" style="1"/>
    <col min="11776" max="11776" width="1" style="1" customWidth="1"/>
    <col min="11777" max="11777" width="5" style="1" customWidth="1"/>
    <col min="11778" max="11778" width="15" style="1" customWidth="1"/>
    <col min="11779" max="11779" width="17" style="1" customWidth="1"/>
    <col min="11780" max="11780" width="7" style="1" customWidth="1"/>
    <col min="11781" max="11781" width="16" style="1" customWidth="1"/>
    <col min="11782" max="11782" width="11" style="1" customWidth="1"/>
    <col min="11783" max="11783" width="22.453125" style="1" customWidth="1"/>
    <col min="11784" max="11784" width="1" style="1" customWidth="1"/>
    <col min="11785" max="12031" width="8.6328125" style="1"/>
    <col min="12032" max="12032" width="1" style="1" customWidth="1"/>
    <col min="12033" max="12033" width="5" style="1" customWidth="1"/>
    <col min="12034" max="12034" width="15" style="1" customWidth="1"/>
    <col min="12035" max="12035" width="17" style="1" customWidth="1"/>
    <col min="12036" max="12036" width="7" style="1" customWidth="1"/>
    <col min="12037" max="12037" width="16" style="1" customWidth="1"/>
    <col min="12038" max="12038" width="11" style="1" customWidth="1"/>
    <col min="12039" max="12039" width="22.453125" style="1" customWidth="1"/>
    <col min="12040" max="12040" width="1" style="1" customWidth="1"/>
    <col min="12041" max="12287" width="8.6328125" style="1"/>
    <col min="12288" max="12288" width="1" style="1" customWidth="1"/>
    <col min="12289" max="12289" width="5" style="1" customWidth="1"/>
    <col min="12290" max="12290" width="15" style="1" customWidth="1"/>
    <col min="12291" max="12291" width="17" style="1" customWidth="1"/>
    <col min="12292" max="12292" width="7" style="1" customWidth="1"/>
    <col min="12293" max="12293" width="16" style="1" customWidth="1"/>
    <col min="12294" max="12294" width="11" style="1" customWidth="1"/>
    <col min="12295" max="12295" width="22.453125" style="1" customWidth="1"/>
    <col min="12296" max="12296" width="1" style="1" customWidth="1"/>
    <col min="12297" max="12543" width="8.6328125" style="1"/>
    <col min="12544" max="12544" width="1" style="1" customWidth="1"/>
    <col min="12545" max="12545" width="5" style="1" customWidth="1"/>
    <col min="12546" max="12546" width="15" style="1" customWidth="1"/>
    <col min="12547" max="12547" width="17" style="1" customWidth="1"/>
    <col min="12548" max="12548" width="7" style="1" customWidth="1"/>
    <col min="12549" max="12549" width="16" style="1" customWidth="1"/>
    <col min="12550" max="12550" width="11" style="1" customWidth="1"/>
    <col min="12551" max="12551" width="22.453125" style="1" customWidth="1"/>
    <col min="12552" max="12552" width="1" style="1" customWidth="1"/>
    <col min="12553" max="12799" width="8.6328125" style="1"/>
    <col min="12800" max="12800" width="1" style="1" customWidth="1"/>
    <col min="12801" max="12801" width="5" style="1" customWidth="1"/>
    <col min="12802" max="12802" width="15" style="1" customWidth="1"/>
    <col min="12803" max="12803" width="17" style="1" customWidth="1"/>
    <col min="12804" max="12804" width="7" style="1" customWidth="1"/>
    <col min="12805" max="12805" width="16" style="1" customWidth="1"/>
    <col min="12806" max="12806" width="11" style="1" customWidth="1"/>
    <col min="12807" max="12807" width="22.453125" style="1" customWidth="1"/>
    <col min="12808" max="12808" width="1" style="1" customWidth="1"/>
    <col min="12809" max="13055" width="8.6328125" style="1"/>
    <col min="13056" max="13056" width="1" style="1" customWidth="1"/>
    <col min="13057" max="13057" width="5" style="1" customWidth="1"/>
    <col min="13058" max="13058" width="15" style="1" customWidth="1"/>
    <col min="13059" max="13059" width="17" style="1" customWidth="1"/>
    <col min="13060" max="13060" width="7" style="1" customWidth="1"/>
    <col min="13061" max="13061" width="16" style="1" customWidth="1"/>
    <col min="13062" max="13062" width="11" style="1" customWidth="1"/>
    <col min="13063" max="13063" width="22.453125" style="1" customWidth="1"/>
    <col min="13064" max="13064" width="1" style="1" customWidth="1"/>
    <col min="13065" max="13311" width="8.6328125" style="1"/>
    <col min="13312" max="13312" width="1" style="1" customWidth="1"/>
    <col min="13313" max="13313" width="5" style="1" customWidth="1"/>
    <col min="13314" max="13314" width="15" style="1" customWidth="1"/>
    <col min="13315" max="13315" width="17" style="1" customWidth="1"/>
    <col min="13316" max="13316" width="7" style="1" customWidth="1"/>
    <col min="13317" max="13317" width="16" style="1" customWidth="1"/>
    <col min="13318" max="13318" width="11" style="1" customWidth="1"/>
    <col min="13319" max="13319" width="22.453125" style="1" customWidth="1"/>
    <col min="13320" max="13320" width="1" style="1" customWidth="1"/>
    <col min="13321" max="13567" width="8.6328125" style="1"/>
    <col min="13568" max="13568" width="1" style="1" customWidth="1"/>
    <col min="13569" max="13569" width="5" style="1" customWidth="1"/>
    <col min="13570" max="13570" width="15" style="1" customWidth="1"/>
    <col min="13571" max="13571" width="17" style="1" customWidth="1"/>
    <col min="13572" max="13572" width="7" style="1" customWidth="1"/>
    <col min="13573" max="13573" width="16" style="1" customWidth="1"/>
    <col min="13574" max="13574" width="11" style="1" customWidth="1"/>
    <col min="13575" max="13575" width="22.453125" style="1" customWidth="1"/>
    <col min="13576" max="13576" width="1" style="1" customWidth="1"/>
    <col min="13577" max="13823" width="8.6328125" style="1"/>
    <col min="13824" max="13824" width="1" style="1" customWidth="1"/>
    <col min="13825" max="13825" width="5" style="1" customWidth="1"/>
    <col min="13826" max="13826" width="15" style="1" customWidth="1"/>
    <col min="13827" max="13827" width="17" style="1" customWidth="1"/>
    <col min="13828" max="13828" width="7" style="1" customWidth="1"/>
    <col min="13829" max="13829" width="16" style="1" customWidth="1"/>
    <col min="13830" max="13830" width="11" style="1" customWidth="1"/>
    <col min="13831" max="13831" width="22.453125" style="1" customWidth="1"/>
    <col min="13832" max="13832" width="1" style="1" customWidth="1"/>
    <col min="13833" max="14079" width="8.6328125" style="1"/>
    <col min="14080" max="14080" width="1" style="1" customWidth="1"/>
    <col min="14081" max="14081" width="5" style="1" customWidth="1"/>
    <col min="14082" max="14082" width="15" style="1" customWidth="1"/>
    <col min="14083" max="14083" width="17" style="1" customWidth="1"/>
    <col min="14084" max="14084" width="7" style="1" customWidth="1"/>
    <col min="14085" max="14085" width="16" style="1" customWidth="1"/>
    <col min="14086" max="14086" width="11" style="1" customWidth="1"/>
    <col min="14087" max="14087" width="22.453125" style="1" customWidth="1"/>
    <col min="14088" max="14088" width="1" style="1" customWidth="1"/>
    <col min="14089" max="14335" width="8.6328125" style="1"/>
    <col min="14336" max="14336" width="1" style="1" customWidth="1"/>
    <col min="14337" max="14337" width="5" style="1" customWidth="1"/>
    <col min="14338" max="14338" width="15" style="1" customWidth="1"/>
    <col min="14339" max="14339" width="17" style="1" customWidth="1"/>
    <col min="14340" max="14340" width="7" style="1" customWidth="1"/>
    <col min="14341" max="14341" width="16" style="1" customWidth="1"/>
    <col min="14342" max="14342" width="11" style="1" customWidth="1"/>
    <col min="14343" max="14343" width="22.453125" style="1" customWidth="1"/>
    <col min="14344" max="14344" width="1" style="1" customWidth="1"/>
    <col min="14345" max="14591" width="8.6328125" style="1"/>
    <col min="14592" max="14592" width="1" style="1" customWidth="1"/>
    <col min="14593" max="14593" width="5" style="1" customWidth="1"/>
    <col min="14594" max="14594" width="15" style="1" customWidth="1"/>
    <col min="14595" max="14595" width="17" style="1" customWidth="1"/>
    <col min="14596" max="14596" width="7" style="1" customWidth="1"/>
    <col min="14597" max="14597" width="16" style="1" customWidth="1"/>
    <col min="14598" max="14598" width="11" style="1" customWidth="1"/>
    <col min="14599" max="14599" width="22.453125" style="1" customWidth="1"/>
    <col min="14600" max="14600" width="1" style="1" customWidth="1"/>
    <col min="14601" max="14847" width="8.6328125" style="1"/>
    <col min="14848" max="14848" width="1" style="1" customWidth="1"/>
    <col min="14849" max="14849" width="5" style="1" customWidth="1"/>
    <col min="14850" max="14850" width="15" style="1" customWidth="1"/>
    <col min="14851" max="14851" width="17" style="1" customWidth="1"/>
    <col min="14852" max="14852" width="7" style="1" customWidth="1"/>
    <col min="14853" max="14853" width="16" style="1" customWidth="1"/>
    <col min="14854" max="14854" width="11" style="1" customWidth="1"/>
    <col min="14855" max="14855" width="22.453125" style="1" customWidth="1"/>
    <col min="14856" max="14856" width="1" style="1" customWidth="1"/>
    <col min="14857" max="15103" width="8.6328125" style="1"/>
    <col min="15104" max="15104" width="1" style="1" customWidth="1"/>
    <col min="15105" max="15105" width="5" style="1" customWidth="1"/>
    <col min="15106" max="15106" width="15" style="1" customWidth="1"/>
    <col min="15107" max="15107" width="17" style="1" customWidth="1"/>
    <col min="15108" max="15108" width="7" style="1" customWidth="1"/>
    <col min="15109" max="15109" width="16" style="1" customWidth="1"/>
    <col min="15110" max="15110" width="11" style="1" customWidth="1"/>
    <col min="15111" max="15111" width="22.453125" style="1" customWidth="1"/>
    <col min="15112" max="15112" width="1" style="1" customWidth="1"/>
    <col min="15113" max="15359" width="8.6328125" style="1"/>
    <col min="15360" max="15360" width="1" style="1" customWidth="1"/>
    <col min="15361" max="15361" width="5" style="1" customWidth="1"/>
    <col min="15362" max="15362" width="15" style="1" customWidth="1"/>
    <col min="15363" max="15363" width="17" style="1" customWidth="1"/>
    <col min="15364" max="15364" width="7" style="1" customWidth="1"/>
    <col min="15365" max="15365" width="16" style="1" customWidth="1"/>
    <col min="15366" max="15366" width="11" style="1" customWidth="1"/>
    <col min="15367" max="15367" width="22.453125" style="1" customWidth="1"/>
    <col min="15368" max="15368" width="1" style="1" customWidth="1"/>
    <col min="15369" max="15615" width="8.6328125" style="1"/>
    <col min="15616" max="15616" width="1" style="1" customWidth="1"/>
    <col min="15617" max="15617" width="5" style="1" customWidth="1"/>
    <col min="15618" max="15618" width="15" style="1" customWidth="1"/>
    <col min="15619" max="15619" width="17" style="1" customWidth="1"/>
    <col min="15620" max="15620" width="7" style="1" customWidth="1"/>
    <col min="15621" max="15621" width="16" style="1" customWidth="1"/>
    <col min="15622" max="15622" width="11" style="1" customWidth="1"/>
    <col min="15623" max="15623" width="22.453125" style="1" customWidth="1"/>
    <col min="15624" max="15624" width="1" style="1" customWidth="1"/>
    <col min="15625" max="15871" width="8.6328125" style="1"/>
    <col min="15872" max="15872" width="1" style="1" customWidth="1"/>
    <col min="15873" max="15873" width="5" style="1" customWidth="1"/>
    <col min="15874" max="15874" width="15" style="1" customWidth="1"/>
    <col min="15875" max="15875" width="17" style="1" customWidth="1"/>
    <col min="15876" max="15876" width="7" style="1" customWidth="1"/>
    <col min="15877" max="15877" width="16" style="1" customWidth="1"/>
    <col min="15878" max="15878" width="11" style="1" customWidth="1"/>
    <col min="15879" max="15879" width="22.453125" style="1" customWidth="1"/>
    <col min="15880" max="15880" width="1" style="1" customWidth="1"/>
    <col min="15881" max="16127" width="8.6328125" style="1"/>
    <col min="16128" max="16128" width="1" style="1" customWidth="1"/>
    <col min="16129" max="16129" width="5" style="1" customWidth="1"/>
    <col min="16130" max="16130" width="15" style="1" customWidth="1"/>
    <col min="16131" max="16131" width="17" style="1" customWidth="1"/>
    <col min="16132" max="16132" width="7" style="1" customWidth="1"/>
    <col min="16133" max="16133" width="16" style="1" customWidth="1"/>
    <col min="16134" max="16134" width="11" style="1" customWidth="1"/>
    <col min="16135" max="16135" width="22.453125" style="1" customWidth="1"/>
    <col min="16136" max="16136" width="1" style="1" customWidth="1"/>
    <col min="16137" max="16384" width="8.6328125" style="1"/>
  </cols>
  <sheetData>
    <row r="1" spans="1:9" ht="12" customHeight="1" x14ac:dyDescent="0.35">
      <c r="A1" s="2"/>
      <c r="B1" s="2"/>
      <c r="C1" s="2"/>
      <c r="D1" s="2"/>
      <c r="E1" s="17"/>
      <c r="F1" s="43"/>
      <c r="G1" s="2"/>
      <c r="H1" s="2"/>
    </row>
    <row r="2" spans="1:9" ht="24.75" customHeight="1" x14ac:dyDescent="0.3">
      <c r="A2" s="3"/>
      <c r="B2" s="3"/>
      <c r="C2" s="3"/>
      <c r="D2" s="3"/>
      <c r="E2" s="18" t="s">
        <v>650</v>
      </c>
      <c r="F2" s="19"/>
      <c r="G2" s="21"/>
      <c r="H2" s="3"/>
      <c r="I2" s="41"/>
    </row>
    <row r="3" spans="1:9" s="39" customFormat="1" ht="24.75" customHeight="1" x14ac:dyDescent="0.2">
      <c r="A3" s="3"/>
      <c r="B3" s="3" t="s">
        <v>621</v>
      </c>
      <c r="C3" s="3"/>
      <c r="D3" s="3"/>
      <c r="E3" s="3"/>
      <c r="F3" s="3">
        <f>D27</f>
        <v>13</v>
      </c>
      <c r="G3" s="3" t="s">
        <v>1024</v>
      </c>
      <c r="H3" s="3"/>
      <c r="I3" s="41"/>
    </row>
    <row r="4" spans="1:9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  <c r="I4" s="41"/>
    </row>
    <row r="5" spans="1:9" ht="22.5" customHeight="1" x14ac:dyDescent="0.2">
      <c r="A5" s="3"/>
      <c r="B5" s="5">
        <v>1</v>
      </c>
      <c r="C5" s="5" t="s">
        <v>561</v>
      </c>
      <c r="D5" s="12" t="s">
        <v>146</v>
      </c>
      <c r="E5" s="12" t="s">
        <v>643</v>
      </c>
      <c r="F5" s="5" t="s">
        <v>0</v>
      </c>
      <c r="G5" s="27"/>
      <c r="H5" s="19"/>
      <c r="I5" s="41"/>
    </row>
    <row r="6" spans="1:9" ht="22.5" customHeight="1" x14ac:dyDescent="0.2">
      <c r="A6" s="3"/>
      <c r="B6" s="5">
        <v>2</v>
      </c>
      <c r="C6" s="5" t="s">
        <v>92</v>
      </c>
      <c r="D6" s="12" t="s">
        <v>637</v>
      </c>
      <c r="E6" s="12" t="s">
        <v>648</v>
      </c>
      <c r="F6" s="5" t="s">
        <v>11</v>
      </c>
      <c r="G6" s="27"/>
      <c r="H6" s="19"/>
      <c r="I6" s="41"/>
    </row>
    <row r="7" spans="1:9" ht="22.5" customHeight="1" x14ac:dyDescent="0.2">
      <c r="A7" s="3"/>
      <c r="B7" s="5">
        <v>3</v>
      </c>
      <c r="C7" s="5" t="s">
        <v>355</v>
      </c>
      <c r="D7" s="12" t="s">
        <v>638</v>
      </c>
      <c r="E7" s="12" t="s">
        <v>195</v>
      </c>
      <c r="F7" s="5" t="s">
        <v>0</v>
      </c>
      <c r="G7" s="27"/>
      <c r="H7" s="19"/>
      <c r="I7" s="41"/>
    </row>
    <row r="8" spans="1:9" ht="22.5" customHeight="1" x14ac:dyDescent="0.2">
      <c r="A8" s="3"/>
      <c r="B8" s="5">
        <v>4</v>
      </c>
      <c r="C8" s="5" t="s">
        <v>626</v>
      </c>
      <c r="D8" s="12" t="s">
        <v>639</v>
      </c>
      <c r="E8" s="12" t="s">
        <v>190</v>
      </c>
      <c r="F8" s="5" t="s">
        <v>53</v>
      </c>
      <c r="G8" s="27"/>
      <c r="H8" s="19"/>
      <c r="I8" s="41"/>
    </row>
    <row r="9" spans="1:9" ht="22.5" customHeight="1" x14ac:dyDescent="0.2">
      <c r="A9" s="3"/>
      <c r="B9" s="5">
        <v>5</v>
      </c>
      <c r="C9" s="5" t="s">
        <v>627</v>
      </c>
      <c r="D9" s="12" t="s">
        <v>641</v>
      </c>
      <c r="E9" s="12" t="s">
        <v>654</v>
      </c>
      <c r="F9" s="5" t="s">
        <v>0</v>
      </c>
      <c r="G9" s="27"/>
      <c r="H9" s="19"/>
      <c r="I9" s="41"/>
    </row>
    <row r="10" spans="1:9" ht="22.5" customHeight="1" x14ac:dyDescent="0.2">
      <c r="A10" s="3"/>
      <c r="B10" s="5">
        <v>6</v>
      </c>
      <c r="C10" s="5" t="s">
        <v>185</v>
      </c>
      <c r="D10" s="12" t="s">
        <v>10</v>
      </c>
      <c r="E10" s="12" t="s">
        <v>26</v>
      </c>
      <c r="F10" s="5" t="s">
        <v>0</v>
      </c>
      <c r="G10" s="27"/>
      <c r="H10" s="19"/>
      <c r="I10" s="41"/>
    </row>
    <row r="11" spans="1:9" ht="22.5" customHeight="1" x14ac:dyDescent="0.2">
      <c r="A11" s="3"/>
      <c r="B11" s="5">
        <v>7</v>
      </c>
      <c r="C11" s="5" t="s">
        <v>501</v>
      </c>
      <c r="D11" s="12" t="s">
        <v>535</v>
      </c>
      <c r="E11" s="12" t="s">
        <v>656</v>
      </c>
      <c r="F11" s="5" t="s">
        <v>0</v>
      </c>
      <c r="G11" s="27"/>
      <c r="H11" s="19"/>
      <c r="I11" s="41"/>
    </row>
    <row r="12" spans="1:9" ht="22.5" customHeight="1" x14ac:dyDescent="0.2">
      <c r="A12" s="3"/>
      <c r="B12" s="5">
        <v>8</v>
      </c>
      <c r="C12" s="5" t="s">
        <v>628</v>
      </c>
      <c r="D12" s="12" t="s">
        <v>608</v>
      </c>
      <c r="E12" s="12" t="s">
        <v>630</v>
      </c>
      <c r="F12" s="5" t="s">
        <v>0</v>
      </c>
      <c r="G12" s="27"/>
      <c r="H12" s="19"/>
      <c r="I12" s="41"/>
    </row>
    <row r="13" spans="1:9" ht="22.5" customHeight="1" x14ac:dyDescent="0.2">
      <c r="A13" s="3"/>
      <c r="B13" s="5">
        <v>9</v>
      </c>
      <c r="C13" s="5" t="s">
        <v>629</v>
      </c>
      <c r="D13" s="12" t="s">
        <v>589</v>
      </c>
      <c r="E13" s="12" t="s">
        <v>472</v>
      </c>
      <c r="F13" s="5" t="s">
        <v>0</v>
      </c>
      <c r="G13" s="27"/>
      <c r="H13" s="19"/>
      <c r="I13" s="41"/>
    </row>
    <row r="14" spans="1:9" ht="22.5" customHeight="1" x14ac:dyDescent="0.2">
      <c r="A14" s="3"/>
      <c r="B14" s="5">
        <v>10</v>
      </c>
      <c r="C14" s="5" t="s">
        <v>632</v>
      </c>
      <c r="D14" s="12" t="s">
        <v>642</v>
      </c>
      <c r="E14" s="42" t="s">
        <v>657</v>
      </c>
      <c r="F14" s="5" t="s">
        <v>24</v>
      </c>
      <c r="G14" s="27"/>
      <c r="H14" s="19"/>
      <c r="I14" s="41"/>
    </row>
    <row r="15" spans="1:9" ht="22.5" customHeight="1" x14ac:dyDescent="0.2">
      <c r="A15" s="3"/>
      <c r="B15" s="5">
        <v>11</v>
      </c>
      <c r="C15" s="5" t="s">
        <v>634</v>
      </c>
      <c r="D15" s="12" t="s">
        <v>479</v>
      </c>
      <c r="E15" s="12" t="s">
        <v>506</v>
      </c>
      <c r="F15" s="5" t="s">
        <v>65</v>
      </c>
      <c r="G15" s="27"/>
      <c r="H15" s="19"/>
      <c r="I15" s="41"/>
    </row>
    <row r="16" spans="1:9" ht="22.5" customHeight="1" x14ac:dyDescent="0.2">
      <c r="A16" s="3"/>
      <c r="B16" s="5">
        <v>12</v>
      </c>
      <c r="C16" s="5" t="s">
        <v>566</v>
      </c>
      <c r="D16" s="12" t="s">
        <v>624</v>
      </c>
      <c r="E16" s="12" t="s">
        <v>582</v>
      </c>
      <c r="F16" s="5" t="s">
        <v>0</v>
      </c>
      <c r="G16" s="27"/>
      <c r="H16" s="19"/>
      <c r="I16" s="41"/>
    </row>
    <row r="17" spans="1:9" ht="22.5" customHeight="1" x14ac:dyDescent="0.2">
      <c r="A17" s="3"/>
      <c r="B17" s="5">
        <v>13</v>
      </c>
      <c r="C17" s="5" t="s">
        <v>635</v>
      </c>
      <c r="D17" s="12" t="s">
        <v>157</v>
      </c>
      <c r="E17" s="12" t="s">
        <v>659</v>
      </c>
      <c r="F17" s="5" t="s">
        <v>0</v>
      </c>
      <c r="G17" s="27"/>
      <c r="H17" s="19"/>
      <c r="I17" s="41"/>
    </row>
    <row r="18" spans="1:9" ht="22.5" customHeight="1" x14ac:dyDescent="0.2">
      <c r="A18" s="3"/>
      <c r="B18" s="3"/>
      <c r="C18" s="19"/>
      <c r="D18" s="30"/>
      <c r="E18" s="30"/>
      <c r="F18" s="19"/>
      <c r="G18" s="3"/>
      <c r="H18" s="19"/>
      <c r="I18" s="41"/>
    </row>
    <row r="19" spans="1:9" ht="22.5" customHeight="1" x14ac:dyDescent="0.2">
      <c r="A19" s="3"/>
      <c r="B19" s="3"/>
      <c r="C19" s="7" t="s">
        <v>50</v>
      </c>
      <c r="D19" s="13" t="s">
        <v>35</v>
      </c>
      <c r="E19" s="3"/>
      <c r="F19" s="19"/>
      <c r="G19" s="19"/>
      <c r="H19" s="19"/>
      <c r="I19" s="41"/>
    </row>
    <row r="20" spans="1:9" ht="22.5" customHeight="1" x14ac:dyDescent="0.2">
      <c r="A20" s="3"/>
      <c r="B20" s="3"/>
      <c r="C20" s="8" t="s">
        <v>111</v>
      </c>
      <c r="D20" s="14">
        <f>COUNTIF(F5:F17,"都道")</f>
        <v>1</v>
      </c>
      <c r="E20" s="3"/>
      <c r="F20" s="19"/>
      <c r="G20" s="19"/>
      <c r="H20" s="19"/>
      <c r="I20" s="41"/>
    </row>
    <row r="21" spans="1:9" ht="22.5" customHeight="1" x14ac:dyDescent="0.2">
      <c r="A21" s="40"/>
      <c r="B21" s="40"/>
      <c r="C21" s="9" t="s">
        <v>68</v>
      </c>
      <c r="D21" s="14">
        <f>COUNTIF(F5:F17,"都有地")</f>
        <v>0</v>
      </c>
      <c r="E21" s="40"/>
      <c r="F21" s="19"/>
      <c r="G21" s="19"/>
      <c r="H21" s="19"/>
      <c r="I21" s="41"/>
    </row>
    <row r="22" spans="1:9" ht="22.5" customHeight="1" x14ac:dyDescent="0.2">
      <c r="A22" s="3"/>
      <c r="B22" s="3"/>
      <c r="C22" s="8" t="s">
        <v>69</v>
      </c>
      <c r="D22" s="14">
        <f>COUNTIF(F5:F17,"区施設")</f>
        <v>1</v>
      </c>
      <c r="E22" s="3"/>
      <c r="F22" s="19"/>
      <c r="G22" s="19"/>
      <c r="H22" s="19"/>
      <c r="I22" s="41"/>
    </row>
    <row r="23" spans="1:9" ht="22.5" customHeight="1" x14ac:dyDescent="0.2">
      <c r="A23" s="3"/>
      <c r="B23" s="3"/>
      <c r="C23" s="8" t="s">
        <v>73</v>
      </c>
      <c r="D23" s="14">
        <f>COUNTIF(F5:F17,"区道")</f>
        <v>9</v>
      </c>
      <c r="E23" s="3"/>
      <c r="F23" s="19"/>
      <c r="G23" s="19"/>
      <c r="H23" s="19"/>
      <c r="I23" s="41"/>
    </row>
    <row r="24" spans="1:9" ht="22.5" customHeight="1" x14ac:dyDescent="0.2">
      <c r="A24" s="3"/>
      <c r="B24" s="3"/>
      <c r="C24" s="10" t="s">
        <v>76</v>
      </c>
      <c r="D24" s="14">
        <f>COUNTIF(F5:F17,"区河川")</f>
        <v>0</v>
      </c>
      <c r="E24" s="3"/>
      <c r="F24" s="19"/>
      <c r="G24" s="19"/>
      <c r="H24" s="19"/>
      <c r="I24" s="41"/>
    </row>
    <row r="25" spans="1:9" ht="22.5" customHeight="1" x14ac:dyDescent="0.2">
      <c r="A25" s="3"/>
      <c r="B25" s="3"/>
      <c r="C25" s="10" t="s">
        <v>85</v>
      </c>
      <c r="D25" s="14">
        <f>COUNTIF(F5:F17,"区公園")</f>
        <v>1</v>
      </c>
      <c r="E25" s="3"/>
      <c r="F25" s="19"/>
      <c r="G25" s="19"/>
      <c r="H25" s="19"/>
      <c r="I25" s="41"/>
    </row>
    <row r="26" spans="1:9" ht="22.5" customHeight="1" x14ac:dyDescent="0.2">
      <c r="A26" s="40"/>
      <c r="B26" s="40"/>
      <c r="C26" s="8" t="s">
        <v>63</v>
      </c>
      <c r="D26" s="14">
        <f>COUNTIF(F5:F17,"私有地")</f>
        <v>1</v>
      </c>
      <c r="E26" s="40"/>
      <c r="F26" s="19"/>
      <c r="G26" s="19"/>
      <c r="H26" s="19"/>
      <c r="I26" s="41"/>
    </row>
    <row r="27" spans="1:9" ht="22.5" customHeight="1" x14ac:dyDescent="0.2">
      <c r="A27" s="40"/>
      <c r="B27" s="40"/>
      <c r="C27" s="11" t="s">
        <v>28</v>
      </c>
      <c r="D27" s="16">
        <f>SUM(D20:D26)</f>
        <v>13</v>
      </c>
      <c r="E27" s="40"/>
      <c r="F27" s="19"/>
      <c r="G27" s="19"/>
      <c r="H27" s="19"/>
      <c r="I27" s="41"/>
    </row>
    <row r="28" spans="1:9" ht="22.5" customHeight="1" x14ac:dyDescent="0.2">
      <c r="A28" s="40"/>
      <c r="B28" s="40"/>
      <c r="C28" s="40"/>
      <c r="D28" s="40"/>
      <c r="E28" s="40"/>
      <c r="F28" s="19"/>
      <c r="G28" s="19"/>
      <c r="H28" s="19"/>
      <c r="I28" s="41"/>
    </row>
    <row r="29" spans="1:9" x14ac:dyDescent="0.2">
      <c r="A29" s="41"/>
      <c r="B29" s="41"/>
      <c r="C29" s="41"/>
      <c r="D29" s="41"/>
      <c r="E29" s="41"/>
      <c r="F29" s="34"/>
      <c r="G29" s="34"/>
      <c r="H29" s="34"/>
      <c r="I29" s="41"/>
    </row>
    <row r="30" spans="1:9" x14ac:dyDescent="0.2">
      <c r="A30" s="41"/>
      <c r="B30" s="41"/>
      <c r="C30" s="41"/>
      <c r="D30" s="41"/>
      <c r="E30" s="41"/>
      <c r="F30" s="34"/>
      <c r="G30" s="34"/>
      <c r="H30" s="34"/>
      <c r="I30" s="41"/>
    </row>
    <row r="31" spans="1:9" x14ac:dyDescent="0.2">
      <c r="A31" s="41"/>
      <c r="B31" s="41"/>
      <c r="C31" s="41"/>
      <c r="D31" s="41"/>
      <c r="E31" s="41"/>
      <c r="F31" s="34"/>
      <c r="G31" s="34"/>
      <c r="H31" s="34"/>
      <c r="I31" s="41"/>
    </row>
    <row r="32" spans="1:9" x14ac:dyDescent="0.2">
      <c r="A32" s="41"/>
      <c r="B32" s="41"/>
      <c r="C32" s="41"/>
      <c r="D32" s="41"/>
      <c r="E32" s="41"/>
      <c r="F32" s="34"/>
      <c r="G32" s="34"/>
      <c r="H32" s="34"/>
      <c r="I32" s="41"/>
    </row>
    <row r="33" spans="1:9" x14ac:dyDescent="0.2">
      <c r="A33" s="41"/>
      <c r="B33" s="41"/>
      <c r="C33" s="41"/>
      <c r="D33" s="41"/>
      <c r="E33" s="41"/>
      <c r="F33" s="34"/>
      <c r="G33" s="33"/>
      <c r="H33" s="33"/>
      <c r="I33" s="41"/>
    </row>
    <row r="34" spans="1:9" x14ac:dyDescent="0.2">
      <c r="A34" s="41"/>
      <c r="B34" s="41"/>
      <c r="C34" s="41"/>
      <c r="D34" s="41"/>
      <c r="E34" s="41"/>
      <c r="F34" s="34"/>
      <c r="G34" s="34"/>
      <c r="H34" s="34"/>
      <c r="I34" s="41"/>
    </row>
    <row r="35" spans="1:9" x14ac:dyDescent="0.2">
      <c r="A35" s="41"/>
      <c r="B35" s="41"/>
      <c r="C35" s="41"/>
      <c r="D35" s="41"/>
      <c r="E35" s="41"/>
      <c r="F35" s="34"/>
      <c r="G35" s="33"/>
      <c r="H35" s="33"/>
      <c r="I35" s="41"/>
    </row>
    <row r="36" spans="1:9" x14ac:dyDescent="0.2">
      <c r="A36" s="41"/>
      <c r="B36" s="41"/>
      <c r="C36" s="41"/>
      <c r="D36" s="41"/>
      <c r="E36" s="41"/>
      <c r="F36" s="34"/>
      <c r="G36" s="33"/>
      <c r="H36" s="33"/>
      <c r="I36" s="41"/>
    </row>
  </sheetData>
  <phoneticPr fontId="3"/>
  <pageMargins left="0.59055118110236227" right="0.62992125984251968" top="0.98425196850393681" bottom="0.8661417322834648" header="0.51181102362204722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3"/>
  <sheetViews>
    <sheetView showGridLines="0" view="pageBreakPreview" topLeftCell="A8" zoomScaleSheetLayoutView="100" workbookViewId="0">
      <selection activeCell="G5" sqref="G5:G12"/>
    </sheetView>
  </sheetViews>
  <sheetFormatPr defaultRowHeight="13" x14ac:dyDescent="0.2"/>
  <cols>
    <col min="1" max="1" width="3.6328125" style="33" customWidth="1"/>
    <col min="2" max="2" width="4.7265625" style="33" customWidth="1"/>
    <col min="3" max="3" width="10.6328125" style="44" customWidth="1"/>
    <col min="4" max="4" width="19.08984375" style="44" customWidth="1"/>
    <col min="5" max="5" width="38.6328125" style="44" customWidth="1"/>
    <col min="6" max="6" width="9.6328125" style="34" customWidth="1"/>
    <col min="7" max="7" width="15.6328125" style="33" customWidth="1"/>
    <col min="8" max="8" width="3.6328125" style="33" customWidth="1"/>
    <col min="9" max="9" width="1.90625" style="33" customWidth="1"/>
    <col min="10" max="256" width="9" style="33" customWidth="1"/>
    <col min="257" max="257" width="2.08984375" style="33" customWidth="1"/>
    <col min="258" max="258" width="5.36328125" style="33" customWidth="1"/>
    <col min="259" max="259" width="14.453125" style="33" customWidth="1"/>
    <col min="260" max="260" width="16.36328125" style="33" customWidth="1"/>
    <col min="261" max="261" width="35.08984375" style="33" bestFit="1" customWidth="1"/>
    <col min="262" max="262" width="12" style="33" customWidth="1"/>
    <col min="263" max="263" width="17.36328125" style="33" bestFit="1" customWidth="1"/>
    <col min="264" max="264" width="15.453125" style="33" customWidth="1"/>
    <col min="265" max="265" width="1.90625" style="33" customWidth="1"/>
    <col min="266" max="512" width="9" style="33" customWidth="1"/>
    <col min="513" max="513" width="2.08984375" style="33" customWidth="1"/>
    <col min="514" max="514" width="5.36328125" style="33" customWidth="1"/>
    <col min="515" max="515" width="14.453125" style="33" customWidth="1"/>
    <col min="516" max="516" width="16.36328125" style="33" customWidth="1"/>
    <col min="517" max="517" width="35.08984375" style="33" bestFit="1" customWidth="1"/>
    <col min="518" max="518" width="12" style="33" customWidth="1"/>
    <col min="519" max="519" width="17.36328125" style="33" bestFit="1" customWidth="1"/>
    <col min="520" max="520" width="15.453125" style="33" customWidth="1"/>
    <col min="521" max="521" width="1.90625" style="33" customWidth="1"/>
    <col min="522" max="768" width="9" style="33" customWidth="1"/>
    <col min="769" max="769" width="2.08984375" style="33" customWidth="1"/>
    <col min="770" max="770" width="5.36328125" style="33" customWidth="1"/>
    <col min="771" max="771" width="14.453125" style="33" customWidth="1"/>
    <col min="772" max="772" width="16.36328125" style="33" customWidth="1"/>
    <col min="773" max="773" width="35.08984375" style="33" bestFit="1" customWidth="1"/>
    <col min="774" max="774" width="12" style="33" customWidth="1"/>
    <col min="775" max="775" width="17.36328125" style="33" bestFit="1" customWidth="1"/>
    <col min="776" max="776" width="15.453125" style="33" customWidth="1"/>
    <col min="777" max="777" width="1.90625" style="33" customWidth="1"/>
    <col min="778" max="1024" width="9" style="33" customWidth="1"/>
    <col min="1025" max="1025" width="2.08984375" style="33" customWidth="1"/>
    <col min="1026" max="1026" width="5.36328125" style="33" customWidth="1"/>
    <col min="1027" max="1027" width="14.453125" style="33" customWidth="1"/>
    <col min="1028" max="1028" width="16.36328125" style="33" customWidth="1"/>
    <col min="1029" max="1029" width="35.08984375" style="33" bestFit="1" customWidth="1"/>
    <col min="1030" max="1030" width="12" style="33" customWidth="1"/>
    <col min="1031" max="1031" width="17.36328125" style="33" bestFit="1" customWidth="1"/>
    <col min="1032" max="1032" width="15.453125" style="33" customWidth="1"/>
    <col min="1033" max="1033" width="1.90625" style="33" customWidth="1"/>
    <col min="1034" max="1280" width="9" style="33" customWidth="1"/>
    <col min="1281" max="1281" width="2.08984375" style="33" customWidth="1"/>
    <col min="1282" max="1282" width="5.36328125" style="33" customWidth="1"/>
    <col min="1283" max="1283" width="14.453125" style="33" customWidth="1"/>
    <col min="1284" max="1284" width="16.36328125" style="33" customWidth="1"/>
    <col min="1285" max="1285" width="35.08984375" style="33" bestFit="1" customWidth="1"/>
    <col min="1286" max="1286" width="12" style="33" customWidth="1"/>
    <col min="1287" max="1287" width="17.36328125" style="33" bestFit="1" customWidth="1"/>
    <col min="1288" max="1288" width="15.453125" style="33" customWidth="1"/>
    <col min="1289" max="1289" width="1.90625" style="33" customWidth="1"/>
    <col min="1290" max="1536" width="9" style="33" customWidth="1"/>
    <col min="1537" max="1537" width="2.08984375" style="33" customWidth="1"/>
    <col min="1538" max="1538" width="5.36328125" style="33" customWidth="1"/>
    <col min="1539" max="1539" width="14.453125" style="33" customWidth="1"/>
    <col min="1540" max="1540" width="16.36328125" style="33" customWidth="1"/>
    <col min="1541" max="1541" width="35.08984375" style="33" bestFit="1" customWidth="1"/>
    <col min="1542" max="1542" width="12" style="33" customWidth="1"/>
    <col min="1543" max="1543" width="17.36328125" style="33" bestFit="1" customWidth="1"/>
    <col min="1544" max="1544" width="15.453125" style="33" customWidth="1"/>
    <col min="1545" max="1545" width="1.90625" style="33" customWidth="1"/>
    <col min="1546" max="1792" width="9" style="33" customWidth="1"/>
    <col min="1793" max="1793" width="2.08984375" style="33" customWidth="1"/>
    <col min="1794" max="1794" width="5.36328125" style="33" customWidth="1"/>
    <col min="1795" max="1795" width="14.453125" style="33" customWidth="1"/>
    <col min="1796" max="1796" width="16.36328125" style="33" customWidth="1"/>
    <col min="1797" max="1797" width="35.08984375" style="33" bestFit="1" customWidth="1"/>
    <col min="1798" max="1798" width="12" style="33" customWidth="1"/>
    <col min="1799" max="1799" width="17.36328125" style="33" bestFit="1" customWidth="1"/>
    <col min="1800" max="1800" width="15.453125" style="33" customWidth="1"/>
    <col min="1801" max="1801" width="1.90625" style="33" customWidth="1"/>
    <col min="1802" max="2048" width="9" style="33" customWidth="1"/>
    <col min="2049" max="2049" width="2.08984375" style="33" customWidth="1"/>
    <col min="2050" max="2050" width="5.36328125" style="33" customWidth="1"/>
    <col min="2051" max="2051" width="14.453125" style="33" customWidth="1"/>
    <col min="2052" max="2052" width="16.36328125" style="33" customWidth="1"/>
    <col min="2053" max="2053" width="35.08984375" style="33" bestFit="1" customWidth="1"/>
    <col min="2054" max="2054" width="12" style="33" customWidth="1"/>
    <col min="2055" max="2055" width="17.36328125" style="33" bestFit="1" customWidth="1"/>
    <col min="2056" max="2056" width="15.453125" style="33" customWidth="1"/>
    <col min="2057" max="2057" width="1.90625" style="33" customWidth="1"/>
    <col min="2058" max="2304" width="9" style="33" customWidth="1"/>
    <col min="2305" max="2305" width="2.08984375" style="33" customWidth="1"/>
    <col min="2306" max="2306" width="5.36328125" style="33" customWidth="1"/>
    <col min="2307" max="2307" width="14.453125" style="33" customWidth="1"/>
    <col min="2308" max="2308" width="16.36328125" style="33" customWidth="1"/>
    <col min="2309" max="2309" width="35.08984375" style="33" bestFit="1" customWidth="1"/>
    <col min="2310" max="2310" width="12" style="33" customWidth="1"/>
    <col min="2311" max="2311" width="17.36328125" style="33" bestFit="1" customWidth="1"/>
    <col min="2312" max="2312" width="15.453125" style="33" customWidth="1"/>
    <col min="2313" max="2313" width="1.90625" style="33" customWidth="1"/>
    <col min="2314" max="2560" width="9" style="33" customWidth="1"/>
    <col min="2561" max="2561" width="2.08984375" style="33" customWidth="1"/>
    <col min="2562" max="2562" width="5.36328125" style="33" customWidth="1"/>
    <col min="2563" max="2563" width="14.453125" style="33" customWidth="1"/>
    <col min="2564" max="2564" width="16.36328125" style="33" customWidth="1"/>
    <col min="2565" max="2565" width="35.08984375" style="33" bestFit="1" customWidth="1"/>
    <col min="2566" max="2566" width="12" style="33" customWidth="1"/>
    <col min="2567" max="2567" width="17.36328125" style="33" bestFit="1" customWidth="1"/>
    <col min="2568" max="2568" width="15.453125" style="33" customWidth="1"/>
    <col min="2569" max="2569" width="1.90625" style="33" customWidth="1"/>
    <col min="2570" max="2816" width="9" style="33" customWidth="1"/>
    <col min="2817" max="2817" width="2.08984375" style="33" customWidth="1"/>
    <col min="2818" max="2818" width="5.36328125" style="33" customWidth="1"/>
    <col min="2819" max="2819" width="14.453125" style="33" customWidth="1"/>
    <col min="2820" max="2820" width="16.36328125" style="33" customWidth="1"/>
    <col min="2821" max="2821" width="35.08984375" style="33" bestFit="1" customWidth="1"/>
    <col min="2822" max="2822" width="12" style="33" customWidth="1"/>
    <col min="2823" max="2823" width="17.36328125" style="33" bestFit="1" customWidth="1"/>
    <col min="2824" max="2824" width="15.453125" style="33" customWidth="1"/>
    <col min="2825" max="2825" width="1.90625" style="33" customWidth="1"/>
    <col min="2826" max="3072" width="9" style="33" customWidth="1"/>
    <col min="3073" max="3073" width="2.08984375" style="33" customWidth="1"/>
    <col min="3074" max="3074" width="5.36328125" style="33" customWidth="1"/>
    <col min="3075" max="3075" width="14.453125" style="33" customWidth="1"/>
    <col min="3076" max="3076" width="16.36328125" style="33" customWidth="1"/>
    <col min="3077" max="3077" width="35.08984375" style="33" bestFit="1" customWidth="1"/>
    <col min="3078" max="3078" width="12" style="33" customWidth="1"/>
    <col min="3079" max="3079" width="17.36328125" style="33" bestFit="1" customWidth="1"/>
    <col min="3080" max="3080" width="15.453125" style="33" customWidth="1"/>
    <col min="3081" max="3081" width="1.90625" style="33" customWidth="1"/>
    <col min="3082" max="3328" width="9" style="33" customWidth="1"/>
    <col min="3329" max="3329" width="2.08984375" style="33" customWidth="1"/>
    <col min="3330" max="3330" width="5.36328125" style="33" customWidth="1"/>
    <col min="3331" max="3331" width="14.453125" style="33" customWidth="1"/>
    <col min="3332" max="3332" width="16.36328125" style="33" customWidth="1"/>
    <col min="3333" max="3333" width="35.08984375" style="33" bestFit="1" customWidth="1"/>
    <col min="3334" max="3334" width="12" style="33" customWidth="1"/>
    <col min="3335" max="3335" width="17.36328125" style="33" bestFit="1" customWidth="1"/>
    <col min="3336" max="3336" width="15.453125" style="33" customWidth="1"/>
    <col min="3337" max="3337" width="1.90625" style="33" customWidth="1"/>
    <col min="3338" max="3584" width="9" style="33" customWidth="1"/>
    <col min="3585" max="3585" width="2.08984375" style="33" customWidth="1"/>
    <col min="3586" max="3586" width="5.36328125" style="33" customWidth="1"/>
    <col min="3587" max="3587" width="14.453125" style="33" customWidth="1"/>
    <col min="3588" max="3588" width="16.36328125" style="33" customWidth="1"/>
    <col min="3589" max="3589" width="35.08984375" style="33" bestFit="1" customWidth="1"/>
    <col min="3590" max="3590" width="12" style="33" customWidth="1"/>
    <col min="3591" max="3591" width="17.36328125" style="33" bestFit="1" customWidth="1"/>
    <col min="3592" max="3592" width="15.453125" style="33" customWidth="1"/>
    <col min="3593" max="3593" width="1.90625" style="33" customWidth="1"/>
    <col min="3594" max="3840" width="9" style="33" customWidth="1"/>
    <col min="3841" max="3841" width="2.08984375" style="33" customWidth="1"/>
    <col min="3842" max="3842" width="5.36328125" style="33" customWidth="1"/>
    <col min="3843" max="3843" width="14.453125" style="33" customWidth="1"/>
    <col min="3844" max="3844" width="16.36328125" style="33" customWidth="1"/>
    <col min="3845" max="3845" width="35.08984375" style="33" bestFit="1" customWidth="1"/>
    <col min="3846" max="3846" width="12" style="33" customWidth="1"/>
    <col min="3847" max="3847" width="17.36328125" style="33" bestFit="1" customWidth="1"/>
    <col min="3848" max="3848" width="15.453125" style="33" customWidth="1"/>
    <col min="3849" max="3849" width="1.90625" style="33" customWidth="1"/>
    <col min="3850" max="4096" width="9" style="33" customWidth="1"/>
    <col min="4097" max="4097" width="2.08984375" style="33" customWidth="1"/>
    <col min="4098" max="4098" width="5.36328125" style="33" customWidth="1"/>
    <col min="4099" max="4099" width="14.453125" style="33" customWidth="1"/>
    <col min="4100" max="4100" width="16.36328125" style="33" customWidth="1"/>
    <col min="4101" max="4101" width="35.08984375" style="33" bestFit="1" customWidth="1"/>
    <col min="4102" max="4102" width="12" style="33" customWidth="1"/>
    <col min="4103" max="4103" width="17.36328125" style="33" bestFit="1" customWidth="1"/>
    <col min="4104" max="4104" width="15.453125" style="33" customWidth="1"/>
    <col min="4105" max="4105" width="1.90625" style="33" customWidth="1"/>
    <col min="4106" max="4352" width="9" style="33" customWidth="1"/>
    <col min="4353" max="4353" width="2.08984375" style="33" customWidth="1"/>
    <col min="4354" max="4354" width="5.36328125" style="33" customWidth="1"/>
    <col min="4355" max="4355" width="14.453125" style="33" customWidth="1"/>
    <col min="4356" max="4356" width="16.36328125" style="33" customWidth="1"/>
    <col min="4357" max="4357" width="35.08984375" style="33" bestFit="1" customWidth="1"/>
    <col min="4358" max="4358" width="12" style="33" customWidth="1"/>
    <col min="4359" max="4359" width="17.36328125" style="33" bestFit="1" customWidth="1"/>
    <col min="4360" max="4360" width="15.453125" style="33" customWidth="1"/>
    <col min="4361" max="4361" width="1.90625" style="33" customWidth="1"/>
    <col min="4362" max="4608" width="9" style="33" customWidth="1"/>
    <col min="4609" max="4609" width="2.08984375" style="33" customWidth="1"/>
    <col min="4610" max="4610" width="5.36328125" style="33" customWidth="1"/>
    <col min="4611" max="4611" width="14.453125" style="33" customWidth="1"/>
    <col min="4612" max="4612" width="16.36328125" style="33" customWidth="1"/>
    <col min="4613" max="4613" width="35.08984375" style="33" bestFit="1" customWidth="1"/>
    <col min="4614" max="4614" width="12" style="33" customWidth="1"/>
    <col min="4615" max="4615" width="17.36328125" style="33" bestFit="1" customWidth="1"/>
    <col min="4616" max="4616" width="15.453125" style="33" customWidth="1"/>
    <col min="4617" max="4617" width="1.90625" style="33" customWidth="1"/>
    <col min="4618" max="4864" width="9" style="33" customWidth="1"/>
    <col min="4865" max="4865" width="2.08984375" style="33" customWidth="1"/>
    <col min="4866" max="4866" width="5.36328125" style="33" customWidth="1"/>
    <col min="4867" max="4867" width="14.453125" style="33" customWidth="1"/>
    <col min="4868" max="4868" width="16.36328125" style="33" customWidth="1"/>
    <col min="4869" max="4869" width="35.08984375" style="33" bestFit="1" customWidth="1"/>
    <col min="4870" max="4870" width="12" style="33" customWidth="1"/>
    <col min="4871" max="4871" width="17.36328125" style="33" bestFit="1" customWidth="1"/>
    <col min="4872" max="4872" width="15.453125" style="33" customWidth="1"/>
    <col min="4873" max="4873" width="1.90625" style="33" customWidth="1"/>
    <col min="4874" max="5120" width="9" style="33" customWidth="1"/>
    <col min="5121" max="5121" width="2.08984375" style="33" customWidth="1"/>
    <col min="5122" max="5122" width="5.36328125" style="33" customWidth="1"/>
    <col min="5123" max="5123" width="14.453125" style="33" customWidth="1"/>
    <col min="5124" max="5124" width="16.36328125" style="33" customWidth="1"/>
    <col min="5125" max="5125" width="35.08984375" style="33" bestFit="1" customWidth="1"/>
    <col min="5126" max="5126" width="12" style="33" customWidth="1"/>
    <col min="5127" max="5127" width="17.36328125" style="33" bestFit="1" customWidth="1"/>
    <col min="5128" max="5128" width="15.453125" style="33" customWidth="1"/>
    <col min="5129" max="5129" width="1.90625" style="33" customWidth="1"/>
    <col min="5130" max="5376" width="9" style="33" customWidth="1"/>
    <col min="5377" max="5377" width="2.08984375" style="33" customWidth="1"/>
    <col min="5378" max="5378" width="5.36328125" style="33" customWidth="1"/>
    <col min="5379" max="5379" width="14.453125" style="33" customWidth="1"/>
    <col min="5380" max="5380" width="16.36328125" style="33" customWidth="1"/>
    <col min="5381" max="5381" width="35.08984375" style="33" bestFit="1" customWidth="1"/>
    <col min="5382" max="5382" width="12" style="33" customWidth="1"/>
    <col min="5383" max="5383" width="17.36328125" style="33" bestFit="1" customWidth="1"/>
    <col min="5384" max="5384" width="15.453125" style="33" customWidth="1"/>
    <col min="5385" max="5385" width="1.90625" style="33" customWidth="1"/>
    <col min="5386" max="5632" width="9" style="33" customWidth="1"/>
    <col min="5633" max="5633" width="2.08984375" style="33" customWidth="1"/>
    <col min="5634" max="5634" width="5.36328125" style="33" customWidth="1"/>
    <col min="5635" max="5635" width="14.453125" style="33" customWidth="1"/>
    <col min="5636" max="5636" width="16.36328125" style="33" customWidth="1"/>
    <col min="5637" max="5637" width="35.08984375" style="33" bestFit="1" customWidth="1"/>
    <col min="5638" max="5638" width="12" style="33" customWidth="1"/>
    <col min="5639" max="5639" width="17.36328125" style="33" bestFit="1" customWidth="1"/>
    <col min="5640" max="5640" width="15.453125" style="33" customWidth="1"/>
    <col min="5641" max="5641" width="1.90625" style="33" customWidth="1"/>
    <col min="5642" max="5888" width="9" style="33" customWidth="1"/>
    <col min="5889" max="5889" width="2.08984375" style="33" customWidth="1"/>
    <col min="5890" max="5890" width="5.36328125" style="33" customWidth="1"/>
    <col min="5891" max="5891" width="14.453125" style="33" customWidth="1"/>
    <col min="5892" max="5892" width="16.36328125" style="33" customWidth="1"/>
    <col min="5893" max="5893" width="35.08984375" style="33" bestFit="1" customWidth="1"/>
    <col min="5894" max="5894" width="12" style="33" customWidth="1"/>
    <col min="5895" max="5895" width="17.36328125" style="33" bestFit="1" customWidth="1"/>
    <col min="5896" max="5896" width="15.453125" style="33" customWidth="1"/>
    <col min="5897" max="5897" width="1.90625" style="33" customWidth="1"/>
    <col min="5898" max="6144" width="9" style="33" customWidth="1"/>
    <col min="6145" max="6145" width="2.08984375" style="33" customWidth="1"/>
    <col min="6146" max="6146" width="5.36328125" style="33" customWidth="1"/>
    <col min="6147" max="6147" width="14.453125" style="33" customWidth="1"/>
    <col min="6148" max="6148" width="16.36328125" style="33" customWidth="1"/>
    <col min="6149" max="6149" width="35.08984375" style="33" bestFit="1" customWidth="1"/>
    <col min="6150" max="6150" width="12" style="33" customWidth="1"/>
    <col min="6151" max="6151" width="17.36328125" style="33" bestFit="1" customWidth="1"/>
    <col min="6152" max="6152" width="15.453125" style="33" customWidth="1"/>
    <col min="6153" max="6153" width="1.90625" style="33" customWidth="1"/>
    <col min="6154" max="6400" width="9" style="33" customWidth="1"/>
    <col min="6401" max="6401" width="2.08984375" style="33" customWidth="1"/>
    <col min="6402" max="6402" width="5.36328125" style="33" customWidth="1"/>
    <col min="6403" max="6403" width="14.453125" style="33" customWidth="1"/>
    <col min="6404" max="6404" width="16.36328125" style="33" customWidth="1"/>
    <col min="6405" max="6405" width="35.08984375" style="33" bestFit="1" customWidth="1"/>
    <col min="6406" max="6406" width="12" style="33" customWidth="1"/>
    <col min="6407" max="6407" width="17.36328125" style="33" bestFit="1" customWidth="1"/>
    <col min="6408" max="6408" width="15.453125" style="33" customWidth="1"/>
    <col min="6409" max="6409" width="1.90625" style="33" customWidth="1"/>
    <col min="6410" max="6656" width="9" style="33" customWidth="1"/>
    <col min="6657" max="6657" width="2.08984375" style="33" customWidth="1"/>
    <col min="6658" max="6658" width="5.36328125" style="33" customWidth="1"/>
    <col min="6659" max="6659" width="14.453125" style="33" customWidth="1"/>
    <col min="6660" max="6660" width="16.36328125" style="33" customWidth="1"/>
    <col min="6661" max="6661" width="35.08984375" style="33" bestFit="1" customWidth="1"/>
    <col min="6662" max="6662" width="12" style="33" customWidth="1"/>
    <col min="6663" max="6663" width="17.36328125" style="33" bestFit="1" customWidth="1"/>
    <col min="6664" max="6664" width="15.453125" style="33" customWidth="1"/>
    <col min="6665" max="6665" width="1.90625" style="33" customWidth="1"/>
    <col min="6666" max="6912" width="9" style="33" customWidth="1"/>
    <col min="6913" max="6913" width="2.08984375" style="33" customWidth="1"/>
    <col min="6914" max="6914" width="5.36328125" style="33" customWidth="1"/>
    <col min="6915" max="6915" width="14.453125" style="33" customWidth="1"/>
    <col min="6916" max="6916" width="16.36328125" style="33" customWidth="1"/>
    <col min="6917" max="6917" width="35.08984375" style="33" bestFit="1" customWidth="1"/>
    <col min="6918" max="6918" width="12" style="33" customWidth="1"/>
    <col min="6919" max="6919" width="17.36328125" style="33" bestFit="1" customWidth="1"/>
    <col min="6920" max="6920" width="15.453125" style="33" customWidth="1"/>
    <col min="6921" max="6921" width="1.90625" style="33" customWidth="1"/>
    <col min="6922" max="7168" width="9" style="33" customWidth="1"/>
    <col min="7169" max="7169" width="2.08984375" style="33" customWidth="1"/>
    <col min="7170" max="7170" width="5.36328125" style="33" customWidth="1"/>
    <col min="7171" max="7171" width="14.453125" style="33" customWidth="1"/>
    <col min="7172" max="7172" width="16.36328125" style="33" customWidth="1"/>
    <col min="7173" max="7173" width="35.08984375" style="33" bestFit="1" customWidth="1"/>
    <col min="7174" max="7174" width="12" style="33" customWidth="1"/>
    <col min="7175" max="7175" width="17.36328125" style="33" bestFit="1" customWidth="1"/>
    <col min="7176" max="7176" width="15.453125" style="33" customWidth="1"/>
    <col min="7177" max="7177" width="1.90625" style="33" customWidth="1"/>
    <col min="7178" max="7424" width="9" style="33" customWidth="1"/>
    <col min="7425" max="7425" width="2.08984375" style="33" customWidth="1"/>
    <col min="7426" max="7426" width="5.36328125" style="33" customWidth="1"/>
    <col min="7427" max="7427" width="14.453125" style="33" customWidth="1"/>
    <col min="7428" max="7428" width="16.36328125" style="33" customWidth="1"/>
    <col min="7429" max="7429" width="35.08984375" style="33" bestFit="1" customWidth="1"/>
    <col min="7430" max="7430" width="12" style="33" customWidth="1"/>
    <col min="7431" max="7431" width="17.36328125" style="33" bestFit="1" customWidth="1"/>
    <col min="7432" max="7432" width="15.453125" style="33" customWidth="1"/>
    <col min="7433" max="7433" width="1.90625" style="33" customWidth="1"/>
    <col min="7434" max="7680" width="9" style="33" customWidth="1"/>
    <col min="7681" max="7681" width="2.08984375" style="33" customWidth="1"/>
    <col min="7682" max="7682" width="5.36328125" style="33" customWidth="1"/>
    <col min="7683" max="7683" width="14.453125" style="33" customWidth="1"/>
    <col min="7684" max="7684" width="16.36328125" style="33" customWidth="1"/>
    <col min="7685" max="7685" width="35.08984375" style="33" bestFit="1" customWidth="1"/>
    <col min="7686" max="7686" width="12" style="33" customWidth="1"/>
    <col min="7687" max="7687" width="17.36328125" style="33" bestFit="1" customWidth="1"/>
    <col min="7688" max="7688" width="15.453125" style="33" customWidth="1"/>
    <col min="7689" max="7689" width="1.90625" style="33" customWidth="1"/>
    <col min="7690" max="7936" width="9" style="33" customWidth="1"/>
    <col min="7937" max="7937" width="2.08984375" style="33" customWidth="1"/>
    <col min="7938" max="7938" width="5.36328125" style="33" customWidth="1"/>
    <col min="7939" max="7939" width="14.453125" style="33" customWidth="1"/>
    <col min="7940" max="7940" width="16.36328125" style="33" customWidth="1"/>
    <col min="7941" max="7941" width="35.08984375" style="33" bestFit="1" customWidth="1"/>
    <col min="7942" max="7942" width="12" style="33" customWidth="1"/>
    <col min="7943" max="7943" width="17.36328125" style="33" bestFit="1" customWidth="1"/>
    <col min="7944" max="7944" width="15.453125" style="33" customWidth="1"/>
    <col min="7945" max="7945" width="1.90625" style="33" customWidth="1"/>
    <col min="7946" max="8192" width="9" style="33" customWidth="1"/>
    <col min="8193" max="8193" width="2.08984375" style="33" customWidth="1"/>
    <col min="8194" max="8194" width="5.36328125" style="33" customWidth="1"/>
    <col min="8195" max="8195" width="14.453125" style="33" customWidth="1"/>
    <col min="8196" max="8196" width="16.36328125" style="33" customWidth="1"/>
    <col min="8197" max="8197" width="35.08984375" style="33" bestFit="1" customWidth="1"/>
    <col min="8198" max="8198" width="12" style="33" customWidth="1"/>
    <col min="8199" max="8199" width="17.36328125" style="33" bestFit="1" customWidth="1"/>
    <col min="8200" max="8200" width="15.453125" style="33" customWidth="1"/>
    <col min="8201" max="8201" width="1.90625" style="33" customWidth="1"/>
    <col min="8202" max="8448" width="9" style="33" customWidth="1"/>
    <col min="8449" max="8449" width="2.08984375" style="33" customWidth="1"/>
    <col min="8450" max="8450" width="5.36328125" style="33" customWidth="1"/>
    <col min="8451" max="8451" width="14.453125" style="33" customWidth="1"/>
    <col min="8452" max="8452" width="16.36328125" style="33" customWidth="1"/>
    <col min="8453" max="8453" width="35.08984375" style="33" bestFit="1" customWidth="1"/>
    <col min="8454" max="8454" width="12" style="33" customWidth="1"/>
    <col min="8455" max="8455" width="17.36328125" style="33" bestFit="1" customWidth="1"/>
    <col min="8456" max="8456" width="15.453125" style="33" customWidth="1"/>
    <col min="8457" max="8457" width="1.90625" style="33" customWidth="1"/>
    <col min="8458" max="8704" width="9" style="33" customWidth="1"/>
    <col min="8705" max="8705" width="2.08984375" style="33" customWidth="1"/>
    <col min="8706" max="8706" width="5.36328125" style="33" customWidth="1"/>
    <col min="8707" max="8707" width="14.453125" style="33" customWidth="1"/>
    <col min="8708" max="8708" width="16.36328125" style="33" customWidth="1"/>
    <col min="8709" max="8709" width="35.08984375" style="33" bestFit="1" customWidth="1"/>
    <col min="8710" max="8710" width="12" style="33" customWidth="1"/>
    <col min="8711" max="8711" width="17.36328125" style="33" bestFit="1" customWidth="1"/>
    <col min="8712" max="8712" width="15.453125" style="33" customWidth="1"/>
    <col min="8713" max="8713" width="1.90625" style="33" customWidth="1"/>
    <col min="8714" max="8960" width="9" style="33" customWidth="1"/>
    <col min="8961" max="8961" width="2.08984375" style="33" customWidth="1"/>
    <col min="8962" max="8962" width="5.36328125" style="33" customWidth="1"/>
    <col min="8963" max="8963" width="14.453125" style="33" customWidth="1"/>
    <col min="8964" max="8964" width="16.36328125" style="33" customWidth="1"/>
    <col min="8965" max="8965" width="35.08984375" style="33" bestFit="1" customWidth="1"/>
    <col min="8966" max="8966" width="12" style="33" customWidth="1"/>
    <col min="8967" max="8967" width="17.36328125" style="33" bestFit="1" customWidth="1"/>
    <col min="8968" max="8968" width="15.453125" style="33" customWidth="1"/>
    <col min="8969" max="8969" width="1.90625" style="33" customWidth="1"/>
    <col min="8970" max="9216" width="9" style="33" customWidth="1"/>
    <col min="9217" max="9217" width="2.08984375" style="33" customWidth="1"/>
    <col min="9218" max="9218" width="5.36328125" style="33" customWidth="1"/>
    <col min="9219" max="9219" width="14.453125" style="33" customWidth="1"/>
    <col min="9220" max="9220" width="16.36328125" style="33" customWidth="1"/>
    <col min="9221" max="9221" width="35.08984375" style="33" bestFit="1" customWidth="1"/>
    <col min="9222" max="9222" width="12" style="33" customWidth="1"/>
    <col min="9223" max="9223" width="17.36328125" style="33" bestFit="1" customWidth="1"/>
    <col min="9224" max="9224" width="15.453125" style="33" customWidth="1"/>
    <col min="9225" max="9225" width="1.90625" style="33" customWidth="1"/>
    <col min="9226" max="9472" width="9" style="33" customWidth="1"/>
    <col min="9473" max="9473" width="2.08984375" style="33" customWidth="1"/>
    <col min="9474" max="9474" width="5.36328125" style="33" customWidth="1"/>
    <col min="9475" max="9475" width="14.453125" style="33" customWidth="1"/>
    <col min="9476" max="9476" width="16.36328125" style="33" customWidth="1"/>
    <col min="9477" max="9477" width="35.08984375" style="33" bestFit="1" customWidth="1"/>
    <col min="9478" max="9478" width="12" style="33" customWidth="1"/>
    <col min="9479" max="9479" width="17.36328125" style="33" bestFit="1" customWidth="1"/>
    <col min="9480" max="9480" width="15.453125" style="33" customWidth="1"/>
    <col min="9481" max="9481" width="1.90625" style="33" customWidth="1"/>
    <col min="9482" max="9728" width="9" style="33" customWidth="1"/>
    <col min="9729" max="9729" width="2.08984375" style="33" customWidth="1"/>
    <col min="9730" max="9730" width="5.36328125" style="33" customWidth="1"/>
    <col min="9731" max="9731" width="14.453125" style="33" customWidth="1"/>
    <col min="9732" max="9732" width="16.36328125" style="33" customWidth="1"/>
    <col min="9733" max="9733" width="35.08984375" style="33" bestFit="1" customWidth="1"/>
    <col min="9734" max="9734" width="12" style="33" customWidth="1"/>
    <col min="9735" max="9735" width="17.36328125" style="33" bestFit="1" customWidth="1"/>
    <col min="9736" max="9736" width="15.453125" style="33" customWidth="1"/>
    <col min="9737" max="9737" width="1.90625" style="33" customWidth="1"/>
    <col min="9738" max="9984" width="9" style="33" customWidth="1"/>
    <col min="9985" max="9985" width="2.08984375" style="33" customWidth="1"/>
    <col min="9986" max="9986" width="5.36328125" style="33" customWidth="1"/>
    <col min="9987" max="9987" width="14.453125" style="33" customWidth="1"/>
    <col min="9988" max="9988" width="16.36328125" style="33" customWidth="1"/>
    <col min="9989" max="9989" width="35.08984375" style="33" bestFit="1" customWidth="1"/>
    <col min="9990" max="9990" width="12" style="33" customWidth="1"/>
    <col min="9991" max="9991" width="17.36328125" style="33" bestFit="1" customWidth="1"/>
    <col min="9992" max="9992" width="15.453125" style="33" customWidth="1"/>
    <col min="9993" max="9993" width="1.90625" style="33" customWidth="1"/>
    <col min="9994" max="10240" width="9" style="33" customWidth="1"/>
    <col min="10241" max="10241" width="2.08984375" style="33" customWidth="1"/>
    <col min="10242" max="10242" width="5.36328125" style="33" customWidth="1"/>
    <col min="10243" max="10243" width="14.453125" style="33" customWidth="1"/>
    <col min="10244" max="10244" width="16.36328125" style="33" customWidth="1"/>
    <col min="10245" max="10245" width="35.08984375" style="33" bestFit="1" customWidth="1"/>
    <col min="10246" max="10246" width="12" style="33" customWidth="1"/>
    <col min="10247" max="10247" width="17.36328125" style="33" bestFit="1" customWidth="1"/>
    <col min="10248" max="10248" width="15.453125" style="33" customWidth="1"/>
    <col min="10249" max="10249" width="1.90625" style="33" customWidth="1"/>
    <col min="10250" max="10496" width="9" style="33" customWidth="1"/>
    <col min="10497" max="10497" width="2.08984375" style="33" customWidth="1"/>
    <col min="10498" max="10498" width="5.36328125" style="33" customWidth="1"/>
    <col min="10499" max="10499" width="14.453125" style="33" customWidth="1"/>
    <col min="10500" max="10500" width="16.36328125" style="33" customWidth="1"/>
    <col min="10501" max="10501" width="35.08984375" style="33" bestFit="1" customWidth="1"/>
    <col min="10502" max="10502" width="12" style="33" customWidth="1"/>
    <col min="10503" max="10503" width="17.36328125" style="33" bestFit="1" customWidth="1"/>
    <col min="10504" max="10504" width="15.453125" style="33" customWidth="1"/>
    <col min="10505" max="10505" width="1.90625" style="33" customWidth="1"/>
    <col min="10506" max="10752" width="9" style="33" customWidth="1"/>
    <col min="10753" max="10753" width="2.08984375" style="33" customWidth="1"/>
    <col min="10754" max="10754" width="5.36328125" style="33" customWidth="1"/>
    <col min="10755" max="10755" width="14.453125" style="33" customWidth="1"/>
    <col min="10756" max="10756" width="16.36328125" style="33" customWidth="1"/>
    <col min="10757" max="10757" width="35.08984375" style="33" bestFit="1" customWidth="1"/>
    <col min="10758" max="10758" width="12" style="33" customWidth="1"/>
    <col min="10759" max="10759" width="17.36328125" style="33" bestFit="1" customWidth="1"/>
    <col min="10760" max="10760" width="15.453125" style="33" customWidth="1"/>
    <col min="10761" max="10761" width="1.90625" style="33" customWidth="1"/>
    <col min="10762" max="11008" width="9" style="33" customWidth="1"/>
    <col min="11009" max="11009" width="2.08984375" style="33" customWidth="1"/>
    <col min="11010" max="11010" width="5.36328125" style="33" customWidth="1"/>
    <col min="11011" max="11011" width="14.453125" style="33" customWidth="1"/>
    <col min="11012" max="11012" width="16.36328125" style="33" customWidth="1"/>
    <col min="11013" max="11013" width="35.08984375" style="33" bestFit="1" customWidth="1"/>
    <col min="11014" max="11014" width="12" style="33" customWidth="1"/>
    <col min="11015" max="11015" width="17.36328125" style="33" bestFit="1" customWidth="1"/>
    <col min="11016" max="11016" width="15.453125" style="33" customWidth="1"/>
    <col min="11017" max="11017" width="1.90625" style="33" customWidth="1"/>
    <col min="11018" max="11264" width="9" style="33" customWidth="1"/>
    <col min="11265" max="11265" width="2.08984375" style="33" customWidth="1"/>
    <col min="11266" max="11266" width="5.36328125" style="33" customWidth="1"/>
    <col min="11267" max="11267" width="14.453125" style="33" customWidth="1"/>
    <col min="11268" max="11268" width="16.36328125" style="33" customWidth="1"/>
    <col min="11269" max="11269" width="35.08984375" style="33" bestFit="1" customWidth="1"/>
    <col min="11270" max="11270" width="12" style="33" customWidth="1"/>
    <col min="11271" max="11271" width="17.36328125" style="33" bestFit="1" customWidth="1"/>
    <col min="11272" max="11272" width="15.453125" style="33" customWidth="1"/>
    <col min="11273" max="11273" width="1.90625" style="33" customWidth="1"/>
    <col min="11274" max="11520" width="9" style="33" customWidth="1"/>
    <col min="11521" max="11521" width="2.08984375" style="33" customWidth="1"/>
    <col min="11522" max="11522" width="5.36328125" style="33" customWidth="1"/>
    <col min="11523" max="11523" width="14.453125" style="33" customWidth="1"/>
    <col min="11524" max="11524" width="16.36328125" style="33" customWidth="1"/>
    <col min="11525" max="11525" width="35.08984375" style="33" bestFit="1" customWidth="1"/>
    <col min="11526" max="11526" width="12" style="33" customWidth="1"/>
    <col min="11527" max="11527" width="17.36328125" style="33" bestFit="1" customWidth="1"/>
    <col min="11528" max="11528" width="15.453125" style="33" customWidth="1"/>
    <col min="11529" max="11529" width="1.90625" style="33" customWidth="1"/>
    <col min="11530" max="11776" width="9" style="33" customWidth="1"/>
    <col min="11777" max="11777" width="2.08984375" style="33" customWidth="1"/>
    <col min="11778" max="11778" width="5.36328125" style="33" customWidth="1"/>
    <col min="11779" max="11779" width="14.453125" style="33" customWidth="1"/>
    <col min="11780" max="11780" width="16.36328125" style="33" customWidth="1"/>
    <col min="11781" max="11781" width="35.08984375" style="33" bestFit="1" customWidth="1"/>
    <col min="11782" max="11782" width="12" style="33" customWidth="1"/>
    <col min="11783" max="11783" width="17.36328125" style="33" bestFit="1" customWidth="1"/>
    <col min="11784" max="11784" width="15.453125" style="33" customWidth="1"/>
    <col min="11785" max="11785" width="1.90625" style="33" customWidth="1"/>
    <col min="11786" max="12032" width="9" style="33" customWidth="1"/>
    <col min="12033" max="12033" width="2.08984375" style="33" customWidth="1"/>
    <col min="12034" max="12034" width="5.36328125" style="33" customWidth="1"/>
    <col min="12035" max="12035" width="14.453125" style="33" customWidth="1"/>
    <col min="12036" max="12036" width="16.36328125" style="33" customWidth="1"/>
    <col min="12037" max="12037" width="35.08984375" style="33" bestFit="1" customWidth="1"/>
    <col min="12038" max="12038" width="12" style="33" customWidth="1"/>
    <col min="12039" max="12039" width="17.36328125" style="33" bestFit="1" customWidth="1"/>
    <col min="12040" max="12040" width="15.453125" style="33" customWidth="1"/>
    <col min="12041" max="12041" width="1.90625" style="33" customWidth="1"/>
    <col min="12042" max="12288" width="9" style="33" customWidth="1"/>
    <col min="12289" max="12289" width="2.08984375" style="33" customWidth="1"/>
    <col min="12290" max="12290" width="5.36328125" style="33" customWidth="1"/>
    <col min="12291" max="12291" width="14.453125" style="33" customWidth="1"/>
    <col min="12292" max="12292" width="16.36328125" style="33" customWidth="1"/>
    <col min="12293" max="12293" width="35.08984375" style="33" bestFit="1" customWidth="1"/>
    <col min="12294" max="12294" width="12" style="33" customWidth="1"/>
    <col min="12295" max="12295" width="17.36328125" style="33" bestFit="1" customWidth="1"/>
    <col min="12296" max="12296" width="15.453125" style="33" customWidth="1"/>
    <col min="12297" max="12297" width="1.90625" style="33" customWidth="1"/>
    <col min="12298" max="12544" width="9" style="33" customWidth="1"/>
    <col min="12545" max="12545" width="2.08984375" style="33" customWidth="1"/>
    <col min="12546" max="12546" width="5.36328125" style="33" customWidth="1"/>
    <col min="12547" max="12547" width="14.453125" style="33" customWidth="1"/>
    <col min="12548" max="12548" width="16.36328125" style="33" customWidth="1"/>
    <col min="12549" max="12549" width="35.08984375" style="33" bestFit="1" customWidth="1"/>
    <col min="12550" max="12550" width="12" style="33" customWidth="1"/>
    <col min="12551" max="12551" width="17.36328125" style="33" bestFit="1" customWidth="1"/>
    <col min="12552" max="12552" width="15.453125" style="33" customWidth="1"/>
    <col min="12553" max="12553" width="1.90625" style="33" customWidth="1"/>
    <col min="12554" max="12800" width="9" style="33" customWidth="1"/>
    <col min="12801" max="12801" width="2.08984375" style="33" customWidth="1"/>
    <col min="12802" max="12802" width="5.36328125" style="33" customWidth="1"/>
    <col min="12803" max="12803" width="14.453125" style="33" customWidth="1"/>
    <col min="12804" max="12804" width="16.36328125" style="33" customWidth="1"/>
    <col min="12805" max="12805" width="35.08984375" style="33" bestFit="1" customWidth="1"/>
    <col min="12806" max="12806" width="12" style="33" customWidth="1"/>
    <col min="12807" max="12807" width="17.36328125" style="33" bestFit="1" customWidth="1"/>
    <col min="12808" max="12808" width="15.453125" style="33" customWidth="1"/>
    <col min="12809" max="12809" width="1.90625" style="33" customWidth="1"/>
    <col min="12810" max="13056" width="9" style="33" customWidth="1"/>
    <col min="13057" max="13057" width="2.08984375" style="33" customWidth="1"/>
    <col min="13058" max="13058" width="5.36328125" style="33" customWidth="1"/>
    <col min="13059" max="13059" width="14.453125" style="33" customWidth="1"/>
    <col min="13060" max="13060" width="16.36328125" style="33" customWidth="1"/>
    <col min="13061" max="13061" width="35.08984375" style="33" bestFit="1" customWidth="1"/>
    <col min="13062" max="13062" width="12" style="33" customWidth="1"/>
    <col min="13063" max="13063" width="17.36328125" style="33" bestFit="1" customWidth="1"/>
    <col min="13064" max="13064" width="15.453125" style="33" customWidth="1"/>
    <col min="13065" max="13065" width="1.90625" style="33" customWidth="1"/>
    <col min="13066" max="13312" width="9" style="33" customWidth="1"/>
    <col min="13313" max="13313" width="2.08984375" style="33" customWidth="1"/>
    <col min="13314" max="13314" width="5.36328125" style="33" customWidth="1"/>
    <col min="13315" max="13315" width="14.453125" style="33" customWidth="1"/>
    <col min="13316" max="13316" width="16.36328125" style="33" customWidth="1"/>
    <col min="13317" max="13317" width="35.08984375" style="33" bestFit="1" customWidth="1"/>
    <col min="13318" max="13318" width="12" style="33" customWidth="1"/>
    <col min="13319" max="13319" width="17.36328125" style="33" bestFit="1" customWidth="1"/>
    <col min="13320" max="13320" width="15.453125" style="33" customWidth="1"/>
    <col min="13321" max="13321" width="1.90625" style="33" customWidth="1"/>
    <col min="13322" max="13568" width="9" style="33" customWidth="1"/>
    <col min="13569" max="13569" width="2.08984375" style="33" customWidth="1"/>
    <col min="13570" max="13570" width="5.36328125" style="33" customWidth="1"/>
    <col min="13571" max="13571" width="14.453125" style="33" customWidth="1"/>
    <col min="13572" max="13572" width="16.36328125" style="33" customWidth="1"/>
    <col min="13573" max="13573" width="35.08984375" style="33" bestFit="1" customWidth="1"/>
    <col min="13574" max="13574" width="12" style="33" customWidth="1"/>
    <col min="13575" max="13575" width="17.36328125" style="33" bestFit="1" customWidth="1"/>
    <col min="13576" max="13576" width="15.453125" style="33" customWidth="1"/>
    <col min="13577" max="13577" width="1.90625" style="33" customWidth="1"/>
    <col min="13578" max="13824" width="9" style="33" customWidth="1"/>
    <col min="13825" max="13825" width="2.08984375" style="33" customWidth="1"/>
    <col min="13826" max="13826" width="5.36328125" style="33" customWidth="1"/>
    <col min="13827" max="13827" width="14.453125" style="33" customWidth="1"/>
    <col min="13828" max="13828" width="16.36328125" style="33" customWidth="1"/>
    <col min="13829" max="13829" width="35.08984375" style="33" bestFit="1" customWidth="1"/>
    <col min="13830" max="13830" width="12" style="33" customWidth="1"/>
    <col min="13831" max="13831" width="17.36328125" style="33" bestFit="1" customWidth="1"/>
    <col min="13832" max="13832" width="15.453125" style="33" customWidth="1"/>
    <col min="13833" max="13833" width="1.90625" style="33" customWidth="1"/>
    <col min="13834" max="14080" width="9" style="33" customWidth="1"/>
    <col min="14081" max="14081" width="2.08984375" style="33" customWidth="1"/>
    <col min="14082" max="14082" width="5.36328125" style="33" customWidth="1"/>
    <col min="14083" max="14083" width="14.453125" style="33" customWidth="1"/>
    <col min="14084" max="14084" width="16.36328125" style="33" customWidth="1"/>
    <col min="14085" max="14085" width="35.08984375" style="33" bestFit="1" customWidth="1"/>
    <col min="14086" max="14086" width="12" style="33" customWidth="1"/>
    <col min="14087" max="14087" width="17.36328125" style="33" bestFit="1" customWidth="1"/>
    <col min="14088" max="14088" width="15.453125" style="33" customWidth="1"/>
    <col min="14089" max="14089" width="1.90625" style="33" customWidth="1"/>
    <col min="14090" max="14336" width="9" style="33" customWidth="1"/>
    <col min="14337" max="14337" width="2.08984375" style="33" customWidth="1"/>
    <col min="14338" max="14338" width="5.36328125" style="33" customWidth="1"/>
    <col min="14339" max="14339" width="14.453125" style="33" customWidth="1"/>
    <col min="14340" max="14340" width="16.36328125" style="33" customWidth="1"/>
    <col min="14341" max="14341" width="35.08984375" style="33" bestFit="1" customWidth="1"/>
    <col min="14342" max="14342" width="12" style="33" customWidth="1"/>
    <col min="14343" max="14343" width="17.36328125" style="33" bestFit="1" customWidth="1"/>
    <col min="14344" max="14344" width="15.453125" style="33" customWidth="1"/>
    <col min="14345" max="14345" width="1.90625" style="33" customWidth="1"/>
    <col min="14346" max="14592" width="9" style="33" customWidth="1"/>
    <col min="14593" max="14593" width="2.08984375" style="33" customWidth="1"/>
    <col min="14594" max="14594" width="5.36328125" style="33" customWidth="1"/>
    <col min="14595" max="14595" width="14.453125" style="33" customWidth="1"/>
    <col min="14596" max="14596" width="16.36328125" style="33" customWidth="1"/>
    <col min="14597" max="14597" width="35.08984375" style="33" bestFit="1" customWidth="1"/>
    <col min="14598" max="14598" width="12" style="33" customWidth="1"/>
    <col min="14599" max="14599" width="17.36328125" style="33" bestFit="1" customWidth="1"/>
    <col min="14600" max="14600" width="15.453125" style="33" customWidth="1"/>
    <col min="14601" max="14601" width="1.90625" style="33" customWidth="1"/>
    <col min="14602" max="14848" width="9" style="33" customWidth="1"/>
    <col min="14849" max="14849" width="2.08984375" style="33" customWidth="1"/>
    <col min="14850" max="14850" width="5.36328125" style="33" customWidth="1"/>
    <col min="14851" max="14851" width="14.453125" style="33" customWidth="1"/>
    <col min="14852" max="14852" width="16.36328125" style="33" customWidth="1"/>
    <col min="14853" max="14853" width="35.08984375" style="33" bestFit="1" customWidth="1"/>
    <col min="14854" max="14854" width="12" style="33" customWidth="1"/>
    <col min="14855" max="14855" width="17.36328125" style="33" bestFit="1" customWidth="1"/>
    <col min="14856" max="14856" width="15.453125" style="33" customWidth="1"/>
    <col min="14857" max="14857" width="1.90625" style="33" customWidth="1"/>
    <col min="14858" max="15104" width="9" style="33" customWidth="1"/>
    <col min="15105" max="15105" width="2.08984375" style="33" customWidth="1"/>
    <col min="15106" max="15106" width="5.36328125" style="33" customWidth="1"/>
    <col min="15107" max="15107" width="14.453125" style="33" customWidth="1"/>
    <col min="15108" max="15108" width="16.36328125" style="33" customWidth="1"/>
    <col min="15109" max="15109" width="35.08984375" style="33" bestFit="1" customWidth="1"/>
    <col min="15110" max="15110" width="12" style="33" customWidth="1"/>
    <col min="15111" max="15111" width="17.36328125" style="33" bestFit="1" customWidth="1"/>
    <col min="15112" max="15112" width="15.453125" style="33" customWidth="1"/>
    <col min="15113" max="15113" width="1.90625" style="33" customWidth="1"/>
    <col min="15114" max="15360" width="9" style="33" customWidth="1"/>
    <col min="15361" max="15361" width="2.08984375" style="33" customWidth="1"/>
    <col min="15362" max="15362" width="5.36328125" style="33" customWidth="1"/>
    <col min="15363" max="15363" width="14.453125" style="33" customWidth="1"/>
    <col min="15364" max="15364" width="16.36328125" style="33" customWidth="1"/>
    <col min="15365" max="15365" width="35.08984375" style="33" bestFit="1" customWidth="1"/>
    <col min="15366" max="15366" width="12" style="33" customWidth="1"/>
    <col min="15367" max="15367" width="17.36328125" style="33" bestFit="1" customWidth="1"/>
    <col min="15368" max="15368" width="15.453125" style="33" customWidth="1"/>
    <col min="15369" max="15369" width="1.90625" style="33" customWidth="1"/>
    <col min="15370" max="15616" width="9" style="33" customWidth="1"/>
    <col min="15617" max="15617" width="2.08984375" style="33" customWidth="1"/>
    <col min="15618" max="15618" width="5.36328125" style="33" customWidth="1"/>
    <col min="15619" max="15619" width="14.453125" style="33" customWidth="1"/>
    <col min="15620" max="15620" width="16.36328125" style="33" customWidth="1"/>
    <col min="15621" max="15621" width="35.08984375" style="33" bestFit="1" customWidth="1"/>
    <col min="15622" max="15622" width="12" style="33" customWidth="1"/>
    <col min="15623" max="15623" width="17.36328125" style="33" bestFit="1" customWidth="1"/>
    <col min="15624" max="15624" width="15.453125" style="33" customWidth="1"/>
    <col min="15625" max="15625" width="1.90625" style="33" customWidth="1"/>
    <col min="15626" max="15872" width="9" style="33" customWidth="1"/>
    <col min="15873" max="15873" width="2.08984375" style="33" customWidth="1"/>
    <col min="15874" max="15874" width="5.36328125" style="33" customWidth="1"/>
    <col min="15875" max="15875" width="14.453125" style="33" customWidth="1"/>
    <col min="15876" max="15876" width="16.36328125" style="33" customWidth="1"/>
    <col min="15877" max="15877" width="35.08984375" style="33" bestFit="1" customWidth="1"/>
    <col min="15878" max="15878" width="12" style="33" customWidth="1"/>
    <col min="15879" max="15879" width="17.36328125" style="33" bestFit="1" customWidth="1"/>
    <col min="15880" max="15880" width="15.453125" style="33" customWidth="1"/>
    <col min="15881" max="15881" width="1.90625" style="33" customWidth="1"/>
    <col min="15882" max="16128" width="9" style="33" customWidth="1"/>
    <col min="16129" max="16129" width="2.08984375" style="33" customWidth="1"/>
    <col min="16130" max="16130" width="5.36328125" style="33" customWidth="1"/>
    <col min="16131" max="16131" width="14.453125" style="33" customWidth="1"/>
    <col min="16132" max="16132" width="16.36328125" style="33" customWidth="1"/>
    <col min="16133" max="16133" width="35.08984375" style="33" bestFit="1" customWidth="1"/>
    <col min="16134" max="16134" width="12" style="33" customWidth="1"/>
    <col min="16135" max="16135" width="17.36328125" style="33" bestFit="1" customWidth="1"/>
    <col min="16136" max="16136" width="15.453125" style="33" customWidth="1"/>
    <col min="16137" max="16137" width="1.90625" style="33" customWidth="1"/>
    <col min="16138" max="16384" width="9" style="33" customWidth="1"/>
  </cols>
  <sheetData>
    <row r="1" spans="1:8" ht="12" customHeight="1" x14ac:dyDescent="0.35">
      <c r="A1" s="3"/>
      <c r="B1" s="3"/>
      <c r="C1" s="46"/>
      <c r="D1" s="46"/>
      <c r="E1" s="17"/>
      <c r="F1" s="19"/>
      <c r="G1" s="3"/>
      <c r="H1" s="3"/>
    </row>
    <row r="2" spans="1:8" ht="24.75" customHeight="1" x14ac:dyDescent="0.3">
      <c r="A2" s="3"/>
      <c r="B2" s="3"/>
      <c r="C2" s="3"/>
      <c r="D2" s="3"/>
      <c r="E2" s="47" t="s">
        <v>650</v>
      </c>
      <c r="F2" s="19"/>
      <c r="G2" s="21"/>
      <c r="H2" s="3"/>
    </row>
    <row r="3" spans="1:8" ht="24.75" customHeight="1" x14ac:dyDescent="0.2">
      <c r="A3" s="3"/>
      <c r="B3" s="3" t="s">
        <v>570</v>
      </c>
      <c r="C3" s="45"/>
      <c r="D3" s="45"/>
      <c r="E3" s="45"/>
      <c r="F3" s="3">
        <f>D22</f>
        <v>8</v>
      </c>
      <c r="G3" s="3" t="s">
        <v>1024</v>
      </c>
      <c r="H3" s="3"/>
    </row>
    <row r="4" spans="1:8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</row>
    <row r="5" spans="1:8" ht="22.5" customHeight="1" x14ac:dyDescent="0.2">
      <c r="A5" s="3"/>
      <c r="B5" s="5">
        <v>1</v>
      </c>
      <c r="C5" s="5" t="s">
        <v>662</v>
      </c>
      <c r="D5" s="12" t="s">
        <v>21</v>
      </c>
      <c r="E5" s="12" t="s">
        <v>687</v>
      </c>
      <c r="F5" s="5" t="s">
        <v>0</v>
      </c>
      <c r="G5" s="22"/>
      <c r="H5" s="40"/>
    </row>
    <row r="6" spans="1:8" ht="22.5" customHeight="1" x14ac:dyDescent="0.2">
      <c r="A6" s="3"/>
      <c r="B6" s="5">
        <v>2</v>
      </c>
      <c r="C6" s="5" t="s">
        <v>360</v>
      </c>
      <c r="D6" s="12" t="s">
        <v>677</v>
      </c>
      <c r="E6" s="12" t="s">
        <v>33</v>
      </c>
      <c r="F6" s="5" t="s">
        <v>63</v>
      </c>
      <c r="G6" s="27"/>
      <c r="H6" s="3"/>
    </row>
    <row r="7" spans="1:8" ht="22.5" customHeight="1" x14ac:dyDescent="0.2">
      <c r="A7" s="3"/>
      <c r="B7" s="5">
        <v>3</v>
      </c>
      <c r="C7" s="5" t="s">
        <v>663</v>
      </c>
      <c r="D7" s="12" t="s">
        <v>34</v>
      </c>
      <c r="E7" s="12" t="s">
        <v>678</v>
      </c>
      <c r="F7" s="5" t="s">
        <v>0</v>
      </c>
      <c r="G7" s="27"/>
      <c r="H7" s="3"/>
    </row>
    <row r="8" spans="1:8" ht="22.5" customHeight="1" x14ac:dyDescent="0.2">
      <c r="A8" s="3"/>
      <c r="B8" s="5">
        <v>4</v>
      </c>
      <c r="C8" s="5" t="s">
        <v>668</v>
      </c>
      <c r="D8" s="12" t="s">
        <v>36</v>
      </c>
      <c r="E8" s="12" t="s">
        <v>1043</v>
      </c>
      <c r="F8" s="5" t="s">
        <v>0</v>
      </c>
      <c r="G8" s="27"/>
      <c r="H8" s="3"/>
    </row>
    <row r="9" spans="1:8" ht="22.5" customHeight="1" x14ac:dyDescent="0.2">
      <c r="A9" s="3"/>
      <c r="B9" s="5">
        <v>5</v>
      </c>
      <c r="C9" s="5" t="s">
        <v>669</v>
      </c>
      <c r="D9" s="12" t="s">
        <v>39</v>
      </c>
      <c r="E9" s="12" t="s">
        <v>679</v>
      </c>
      <c r="F9" s="5" t="s">
        <v>0</v>
      </c>
      <c r="G9" s="27"/>
      <c r="H9" s="3"/>
    </row>
    <row r="10" spans="1:8" ht="22.5" customHeight="1" x14ac:dyDescent="0.2">
      <c r="A10" s="3"/>
      <c r="B10" s="5">
        <v>6</v>
      </c>
      <c r="C10" s="5" t="s">
        <v>671</v>
      </c>
      <c r="D10" s="12" t="s">
        <v>41</v>
      </c>
      <c r="E10" s="12" t="s">
        <v>42</v>
      </c>
      <c r="F10" s="5" t="s">
        <v>0</v>
      </c>
      <c r="G10" s="27"/>
      <c r="H10" s="3"/>
    </row>
    <row r="11" spans="1:8" ht="22.5" customHeight="1" x14ac:dyDescent="0.2">
      <c r="A11" s="3"/>
      <c r="B11" s="5">
        <v>7</v>
      </c>
      <c r="C11" s="5" t="s">
        <v>673</v>
      </c>
      <c r="D11" s="12" t="s">
        <v>44</v>
      </c>
      <c r="E11" s="12" t="s">
        <v>680</v>
      </c>
      <c r="F11" s="5" t="s">
        <v>0</v>
      </c>
      <c r="G11" s="27"/>
      <c r="H11" s="3"/>
    </row>
    <row r="12" spans="1:8" ht="22.5" customHeight="1" x14ac:dyDescent="0.2">
      <c r="A12" s="3"/>
      <c r="B12" s="5">
        <v>8</v>
      </c>
      <c r="C12" s="5" t="s">
        <v>675</v>
      </c>
      <c r="D12" s="12" t="s">
        <v>18</v>
      </c>
      <c r="E12" s="12" t="s">
        <v>498</v>
      </c>
      <c r="F12" s="5" t="s">
        <v>0</v>
      </c>
      <c r="G12" s="27"/>
      <c r="H12" s="3"/>
    </row>
    <row r="13" spans="1:8" ht="22.5" customHeight="1" x14ac:dyDescent="0.2">
      <c r="A13" s="3"/>
      <c r="B13" s="19"/>
      <c r="C13" s="3"/>
      <c r="D13" s="30"/>
      <c r="E13" s="30"/>
      <c r="F13" s="19"/>
      <c r="G13" s="3"/>
      <c r="H13" s="3"/>
    </row>
    <row r="14" spans="1:8" ht="22.5" customHeight="1" x14ac:dyDescent="0.2">
      <c r="A14" s="45" t="s">
        <v>49</v>
      </c>
      <c r="B14" s="45"/>
      <c r="C14" s="7" t="s">
        <v>50</v>
      </c>
      <c r="D14" s="13" t="s">
        <v>35</v>
      </c>
      <c r="E14" s="45"/>
      <c r="F14" s="19"/>
      <c r="G14" s="3"/>
      <c r="H14" s="3"/>
    </row>
    <row r="15" spans="1:8" ht="22.5" customHeight="1" x14ac:dyDescent="0.2">
      <c r="A15" s="3"/>
      <c r="B15" s="3"/>
      <c r="C15" s="8" t="s">
        <v>111</v>
      </c>
      <c r="D15" s="14">
        <f>COUNTIF(F5:F12,"都道")</f>
        <v>0</v>
      </c>
      <c r="E15" s="46"/>
      <c r="F15" s="19"/>
      <c r="G15" s="3"/>
      <c r="H15" s="3"/>
    </row>
    <row r="16" spans="1:8" ht="22.5" customHeight="1" x14ac:dyDescent="0.2">
      <c r="A16" s="3"/>
      <c r="B16" s="3"/>
      <c r="C16" s="9" t="s">
        <v>68</v>
      </c>
      <c r="D16" s="14">
        <f>COUNTIF(F5:F12,"都有地")</f>
        <v>0</v>
      </c>
      <c r="E16" s="46"/>
      <c r="F16" s="19"/>
      <c r="G16" s="3"/>
      <c r="H16" s="3"/>
    </row>
    <row r="17" spans="1:8" ht="22.5" customHeight="1" x14ac:dyDescent="0.2">
      <c r="A17" s="3"/>
      <c r="B17" s="3"/>
      <c r="C17" s="8" t="s">
        <v>69</v>
      </c>
      <c r="D17" s="14">
        <f>COUNTIF(F5:F12,"区施設")</f>
        <v>0</v>
      </c>
      <c r="E17" s="46"/>
      <c r="F17" s="19"/>
      <c r="G17" s="3"/>
      <c r="H17" s="3"/>
    </row>
    <row r="18" spans="1:8" ht="22.5" customHeight="1" x14ac:dyDescent="0.2">
      <c r="A18" s="3"/>
      <c r="B18" s="3"/>
      <c r="C18" s="8" t="s">
        <v>73</v>
      </c>
      <c r="D18" s="14">
        <f>COUNTIF(F5:F12,"区道")</f>
        <v>7</v>
      </c>
      <c r="E18" s="46"/>
      <c r="F18" s="19"/>
      <c r="G18" s="3"/>
      <c r="H18" s="3"/>
    </row>
    <row r="19" spans="1:8" ht="22.5" customHeight="1" x14ac:dyDescent="0.2">
      <c r="A19" s="3"/>
      <c r="B19" s="3"/>
      <c r="C19" s="10" t="s">
        <v>76</v>
      </c>
      <c r="D19" s="14">
        <f>COUNTIF(F5:F12,"区河川")</f>
        <v>0</v>
      </c>
      <c r="E19" s="46"/>
      <c r="F19" s="19"/>
      <c r="G19" s="3"/>
      <c r="H19" s="3"/>
    </row>
    <row r="20" spans="1:8" ht="22.5" customHeight="1" x14ac:dyDescent="0.2">
      <c r="A20" s="3"/>
      <c r="B20" s="3"/>
      <c r="C20" s="10" t="s">
        <v>85</v>
      </c>
      <c r="D20" s="14">
        <f>COUNTIF(F5:F12,"区公園")</f>
        <v>0</v>
      </c>
      <c r="E20" s="46"/>
      <c r="F20" s="19"/>
      <c r="G20" s="3"/>
      <c r="H20" s="3"/>
    </row>
    <row r="21" spans="1:8" ht="22.5" customHeight="1" x14ac:dyDescent="0.2">
      <c r="A21" s="3"/>
      <c r="B21" s="3"/>
      <c r="C21" s="8" t="s">
        <v>63</v>
      </c>
      <c r="D21" s="14">
        <f>COUNTIF(F5:F12,"私有地")</f>
        <v>1</v>
      </c>
      <c r="E21" s="46"/>
      <c r="F21" s="19"/>
      <c r="G21" s="3"/>
      <c r="H21" s="3"/>
    </row>
    <row r="22" spans="1:8" ht="22.5" customHeight="1" x14ac:dyDescent="0.2">
      <c r="A22" s="3"/>
      <c r="B22" s="3"/>
      <c r="C22" s="11" t="s">
        <v>28</v>
      </c>
      <c r="D22" s="16">
        <f>SUM(D15:D21)</f>
        <v>8</v>
      </c>
      <c r="E22" s="46"/>
      <c r="F22" s="19"/>
      <c r="G22" s="3"/>
      <c r="H22" s="3"/>
    </row>
    <row r="23" spans="1:8" ht="22.5" customHeight="1" x14ac:dyDescent="0.2">
      <c r="A23" s="3"/>
      <c r="B23" s="3"/>
      <c r="C23" s="46"/>
      <c r="D23" s="46"/>
      <c r="E23" s="46"/>
      <c r="F23" s="19"/>
      <c r="G23" s="3"/>
      <c r="H23" s="3"/>
    </row>
  </sheetData>
  <phoneticPr fontId="3"/>
  <pageMargins left="0.78740157480314965" right="0.78740157480314965" top="0.98425196850393681" bottom="0.98425196850393681" header="0.51181102362204722" footer="0.51181102362204722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32"/>
  <sheetViews>
    <sheetView showGridLines="0" view="pageBreakPreview" zoomScale="85" zoomScaleSheetLayoutView="85" workbookViewId="0">
      <selection activeCell="G5" sqref="G5:G21"/>
    </sheetView>
  </sheetViews>
  <sheetFormatPr defaultColWidth="8.6328125" defaultRowHeight="14" x14ac:dyDescent="0.2"/>
  <cols>
    <col min="1" max="1" width="3.6328125" style="1" customWidth="1"/>
    <col min="2" max="2" width="6.453125" style="1" customWidth="1"/>
    <col min="3" max="3" width="10.6328125" style="1" customWidth="1"/>
    <col min="4" max="4" width="20.26953125" style="1" customWidth="1"/>
    <col min="5" max="5" width="38.6328125" style="1" customWidth="1"/>
    <col min="6" max="6" width="9.6328125" style="38" customWidth="1"/>
    <col min="7" max="7" width="18.90625" style="1" customWidth="1"/>
    <col min="8" max="8" width="3.6328125" style="1" customWidth="1"/>
    <col min="9" max="257" width="8.6328125" style="1"/>
    <col min="258" max="258" width="5" style="1" customWidth="1"/>
    <col min="259" max="259" width="15" style="1" customWidth="1"/>
    <col min="260" max="260" width="17" style="1" customWidth="1"/>
    <col min="261" max="261" width="31" style="1" customWidth="1"/>
    <col min="262" max="262" width="11" style="1" customWidth="1"/>
    <col min="263" max="263" width="26" style="1" customWidth="1"/>
    <col min="264" max="513" width="8.6328125" style="1"/>
    <col min="514" max="514" width="5" style="1" customWidth="1"/>
    <col min="515" max="515" width="15" style="1" customWidth="1"/>
    <col min="516" max="516" width="17" style="1" customWidth="1"/>
    <col min="517" max="517" width="31" style="1" customWidth="1"/>
    <col min="518" max="518" width="11" style="1" customWidth="1"/>
    <col min="519" max="519" width="26" style="1" customWidth="1"/>
    <col min="520" max="769" width="8.6328125" style="1"/>
    <col min="770" max="770" width="5" style="1" customWidth="1"/>
    <col min="771" max="771" width="15" style="1" customWidth="1"/>
    <col min="772" max="772" width="17" style="1" customWidth="1"/>
    <col min="773" max="773" width="31" style="1" customWidth="1"/>
    <col min="774" max="774" width="11" style="1" customWidth="1"/>
    <col min="775" max="775" width="26" style="1" customWidth="1"/>
    <col min="776" max="1025" width="8.6328125" style="1"/>
    <col min="1026" max="1026" width="5" style="1" customWidth="1"/>
    <col min="1027" max="1027" width="15" style="1" customWidth="1"/>
    <col min="1028" max="1028" width="17" style="1" customWidth="1"/>
    <col min="1029" max="1029" width="31" style="1" customWidth="1"/>
    <col min="1030" max="1030" width="11" style="1" customWidth="1"/>
    <col min="1031" max="1031" width="26" style="1" customWidth="1"/>
    <col min="1032" max="1281" width="8.6328125" style="1"/>
    <col min="1282" max="1282" width="5" style="1" customWidth="1"/>
    <col min="1283" max="1283" width="15" style="1" customWidth="1"/>
    <col min="1284" max="1284" width="17" style="1" customWidth="1"/>
    <col min="1285" max="1285" width="31" style="1" customWidth="1"/>
    <col min="1286" max="1286" width="11" style="1" customWidth="1"/>
    <col min="1287" max="1287" width="26" style="1" customWidth="1"/>
    <col min="1288" max="1537" width="8.6328125" style="1"/>
    <col min="1538" max="1538" width="5" style="1" customWidth="1"/>
    <col min="1539" max="1539" width="15" style="1" customWidth="1"/>
    <col min="1540" max="1540" width="17" style="1" customWidth="1"/>
    <col min="1541" max="1541" width="31" style="1" customWidth="1"/>
    <col min="1542" max="1542" width="11" style="1" customWidth="1"/>
    <col min="1543" max="1543" width="26" style="1" customWidth="1"/>
    <col min="1544" max="1793" width="8.6328125" style="1"/>
    <col min="1794" max="1794" width="5" style="1" customWidth="1"/>
    <col min="1795" max="1795" width="15" style="1" customWidth="1"/>
    <col min="1796" max="1796" width="17" style="1" customWidth="1"/>
    <col min="1797" max="1797" width="31" style="1" customWidth="1"/>
    <col min="1798" max="1798" width="11" style="1" customWidth="1"/>
    <col min="1799" max="1799" width="26" style="1" customWidth="1"/>
    <col min="1800" max="2049" width="8.6328125" style="1"/>
    <col min="2050" max="2050" width="5" style="1" customWidth="1"/>
    <col min="2051" max="2051" width="15" style="1" customWidth="1"/>
    <col min="2052" max="2052" width="17" style="1" customWidth="1"/>
    <col min="2053" max="2053" width="31" style="1" customWidth="1"/>
    <col min="2054" max="2054" width="11" style="1" customWidth="1"/>
    <col min="2055" max="2055" width="26" style="1" customWidth="1"/>
    <col min="2056" max="2305" width="8.6328125" style="1"/>
    <col min="2306" max="2306" width="5" style="1" customWidth="1"/>
    <col min="2307" max="2307" width="15" style="1" customWidth="1"/>
    <col min="2308" max="2308" width="17" style="1" customWidth="1"/>
    <col min="2309" max="2309" width="31" style="1" customWidth="1"/>
    <col min="2310" max="2310" width="11" style="1" customWidth="1"/>
    <col min="2311" max="2311" width="26" style="1" customWidth="1"/>
    <col min="2312" max="2561" width="8.6328125" style="1"/>
    <col min="2562" max="2562" width="5" style="1" customWidth="1"/>
    <col min="2563" max="2563" width="15" style="1" customWidth="1"/>
    <col min="2564" max="2564" width="17" style="1" customWidth="1"/>
    <col min="2565" max="2565" width="31" style="1" customWidth="1"/>
    <col min="2566" max="2566" width="11" style="1" customWidth="1"/>
    <col min="2567" max="2567" width="26" style="1" customWidth="1"/>
    <col min="2568" max="2817" width="8.6328125" style="1"/>
    <col min="2818" max="2818" width="5" style="1" customWidth="1"/>
    <col min="2819" max="2819" width="15" style="1" customWidth="1"/>
    <col min="2820" max="2820" width="17" style="1" customWidth="1"/>
    <col min="2821" max="2821" width="31" style="1" customWidth="1"/>
    <col min="2822" max="2822" width="11" style="1" customWidth="1"/>
    <col min="2823" max="2823" width="26" style="1" customWidth="1"/>
    <col min="2824" max="3073" width="8.6328125" style="1"/>
    <col min="3074" max="3074" width="5" style="1" customWidth="1"/>
    <col min="3075" max="3075" width="15" style="1" customWidth="1"/>
    <col min="3076" max="3076" width="17" style="1" customWidth="1"/>
    <col min="3077" max="3077" width="31" style="1" customWidth="1"/>
    <col min="3078" max="3078" width="11" style="1" customWidth="1"/>
    <col min="3079" max="3079" width="26" style="1" customWidth="1"/>
    <col min="3080" max="3329" width="8.6328125" style="1"/>
    <col min="3330" max="3330" width="5" style="1" customWidth="1"/>
    <col min="3331" max="3331" width="15" style="1" customWidth="1"/>
    <col min="3332" max="3332" width="17" style="1" customWidth="1"/>
    <col min="3333" max="3333" width="31" style="1" customWidth="1"/>
    <col min="3334" max="3334" width="11" style="1" customWidth="1"/>
    <col min="3335" max="3335" width="26" style="1" customWidth="1"/>
    <col min="3336" max="3585" width="8.6328125" style="1"/>
    <col min="3586" max="3586" width="5" style="1" customWidth="1"/>
    <col min="3587" max="3587" width="15" style="1" customWidth="1"/>
    <col min="3588" max="3588" width="17" style="1" customWidth="1"/>
    <col min="3589" max="3589" width="31" style="1" customWidth="1"/>
    <col min="3590" max="3590" width="11" style="1" customWidth="1"/>
    <col min="3591" max="3591" width="26" style="1" customWidth="1"/>
    <col min="3592" max="3841" width="8.6328125" style="1"/>
    <col min="3842" max="3842" width="5" style="1" customWidth="1"/>
    <col min="3843" max="3843" width="15" style="1" customWidth="1"/>
    <col min="3844" max="3844" width="17" style="1" customWidth="1"/>
    <col min="3845" max="3845" width="31" style="1" customWidth="1"/>
    <col min="3846" max="3846" width="11" style="1" customWidth="1"/>
    <col min="3847" max="3847" width="26" style="1" customWidth="1"/>
    <col min="3848" max="4097" width="8.6328125" style="1"/>
    <col min="4098" max="4098" width="5" style="1" customWidth="1"/>
    <col min="4099" max="4099" width="15" style="1" customWidth="1"/>
    <col min="4100" max="4100" width="17" style="1" customWidth="1"/>
    <col min="4101" max="4101" width="31" style="1" customWidth="1"/>
    <col min="4102" max="4102" width="11" style="1" customWidth="1"/>
    <col min="4103" max="4103" width="26" style="1" customWidth="1"/>
    <col min="4104" max="4353" width="8.6328125" style="1"/>
    <col min="4354" max="4354" width="5" style="1" customWidth="1"/>
    <col min="4355" max="4355" width="15" style="1" customWidth="1"/>
    <col min="4356" max="4356" width="17" style="1" customWidth="1"/>
    <col min="4357" max="4357" width="31" style="1" customWidth="1"/>
    <col min="4358" max="4358" width="11" style="1" customWidth="1"/>
    <col min="4359" max="4359" width="26" style="1" customWidth="1"/>
    <col min="4360" max="4609" width="8.6328125" style="1"/>
    <col min="4610" max="4610" width="5" style="1" customWidth="1"/>
    <col min="4611" max="4611" width="15" style="1" customWidth="1"/>
    <col min="4612" max="4612" width="17" style="1" customWidth="1"/>
    <col min="4613" max="4613" width="31" style="1" customWidth="1"/>
    <col min="4614" max="4614" width="11" style="1" customWidth="1"/>
    <col min="4615" max="4615" width="26" style="1" customWidth="1"/>
    <col min="4616" max="4865" width="8.6328125" style="1"/>
    <col min="4866" max="4866" width="5" style="1" customWidth="1"/>
    <col min="4867" max="4867" width="15" style="1" customWidth="1"/>
    <col min="4868" max="4868" width="17" style="1" customWidth="1"/>
    <col min="4869" max="4869" width="31" style="1" customWidth="1"/>
    <col min="4870" max="4870" width="11" style="1" customWidth="1"/>
    <col min="4871" max="4871" width="26" style="1" customWidth="1"/>
    <col min="4872" max="5121" width="8.6328125" style="1"/>
    <col min="5122" max="5122" width="5" style="1" customWidth="1"/>
    <col min="5123" max="5123" width="15" style="1" customWidth="1"/>
    <col min="5124" max="5124" width="17" style="1" customWidth="1"/>
    <col min="5125" max="5125" width="31" style="1" customWidth="1"/>
    <col min="5126" max="5126" width="11" style="1" customWidth="1"/>
    <col min="5127" max="5127" width="26" style="1" customWidth="1"/>
    <col min="5128" max="5377" width="8.6328125" style="1"/>
    <col min="5378" max="5378" width="5" style="1" customWidth="1"/>
    <col min="5379" max="5379" width="15" style="1" customWidth="1"/>
    <col min="5380" max="5380" width="17" style="1" customWidth="1"/>
    <col min="5381" max="5381" width="31" style="1" customWidth="1"/>
    <col min="5382" max="5382" width="11" style="1" customWidth="1"/>
    <col min="5383" max="5383" width="26" style="1" customWidth="1"/>
    <col min="5384" max="5633" width="8.6328125" style="1"/>
    <col min="5634" max="5634" width="5" style="1" customWidth="1"/>
    <col min="5635" max="5635" width="15" style="1" customWidth="1"/>
    <col min="5636" max="5636" width="17" style="1" customWidth="1"/>
    <col min="5637" max="5637" width="31" style="1" customWidth="1"/>
    <col min="5638" max="5638" width="11" style="1" customWidth="1"/>
    <col min="5639" max="5639" width="26" style="1" customWidth="1"/>
    <col min="5640" max="5889" width="8.6328125" style="1"/>
    <col min="5890" max="5890" width="5" style="1" customWidth="1"/>
    <col min="5891" max="5891" width="15" style="1" customWidth="1"/>
    <col min="5892" max="5892" width="17" style="1" customWidth="1"/>
    <col min="5893" max="5893" width="31" style="1" customWidth="1"/>
    <col min="5894" max="5894" width="11" style="1" customWidth="1"/>
    <col min="5895" max="5895" width="26" style="1" customWidth="1"/>
    <col min="5896" max="6145" width="8.6328125" style="1"/>
    <col min="6146" max="6146" width="5" style="1" customWidth="1"/>
    <col min="6147" max="6147" width="15" style="1" customWidth="1"/>
    <col min="6148" max="6148" width="17" style="1" customWidth="1"/>
    <col min="6149" max="6149" width="31" style="1" customWidth="1"/>
    <col min="6150" max="6150" width="11" style="1" customWidth="1"/>
    <col min="6151" max="6151" width="26" style="1" customWidth="1"/>
    <col min="6152" max="6401" width="8.6328125" style="1"/>
    <col min="6402" max="6402" width="5" style="1" customWidth="1"/>
    <col min="6403" max="6403" width="15" style="1" customWidth="1"/>
    <col min="6404" max="6404" width="17" style="1" customWidth="1"/>
    <col min="6405" max="6405" width="31" style="1" customWidth="1"/>
    <col min="6406" max="6406" width="11" style="1" customWidth="1"/>
    <col min="6407" max="6407" width="26" style="1" customWidth="1"/>
    <col min="6408" max="6657" width="8.6328125" style="1"/>
    <col min="6658" max="6658" width="5" style="1" customWidth="1"/>
    <col min="6659" max="6659" width="15" style="1" customWidth="1"/>
    <col min="6660" max="6660" width="17" style="1" customWidth="1"/>
    <col min="6661" max="6661" width="31" style="1" customWidth="1"/>
    <col min="6662" max="6662" width="11" style="1" customWidth="1"/>
    <col min="6663" max="6663" width="26" style="1" customWidth="1"/>
    <col min="6664" max="6913" width="8.6328125" style="1"/>
    <col min="6914" max="6914" width="5" style="1" customWidth="1"/>
    <col min="6915" max="6915" width="15" style="1" customWidth="1"/>
    <col min="6916" max="6916" width="17" style="1" customWidth="1"/>
    <col min="6917" max="6917" width="31" style="1" customWidth="1"/>
    <col min="6918" max="6918" width="11" style="1" customWidth="1"/>
    <col min="6919" max="6919" width="26" style="1" customWidth="1"/>
    <col min="6920" max="7169" width="8.6328125" style="1"/>
    <col min="7170" max="7170" width="5" style="1" customWidth="1"/>
    <col min="7171" max="7171" width="15" style="1" customWidth="1"/>
    <col min="7172" max="7172" width="17" style="1" customWidth="1"/>
    <col min="7173" max="7173" width="31" style="1" customWidth="1"/>
    <col min="7174" max="7174" width="11" style="1" customWidth="1"/>
    <col min="7175" max="7175" width="26" style="1" customWidth="1"/>
    <col min="7176" max="7425" width="8.6328125" style="1"/>
    <col min="7426" max="7426" width="5" style="1" customWidth="1"/>
    <col min="7427" max="7427" width="15" style="1" customWidth="1"/>
    <col min="7428" max="7428" width="17" style="1" customWidth="1"/>
    <col min="7429" max="7429" width="31" style="1" customWidth="1"/>
    <col min="7430" max="7430" width="11" style="1" customWidth="1"/>
    <col min="7431" max="7431" width="26" style="1" customWidth="1"/>
    <col min="7432" max="7681" width="8.6328125" style="1"/>
    <col min="7682" max="7682" width="5" style="1" customWidth="1"/>
    <col min="7683" max="7683" width="15" style="1" customWidth="1"/>
    <col min="7684" max="7684" width="17" style="1" customWidth="1"/>
    <col min="7685" max="7685" width="31" style="1" customWidth="1"/>
    <col min="7686" max="7686" width="11" style="1" customWidth="1"/>
    <col min="7687" max="7687" width="26" style="1" customWidth="1"/>
    <col min="7688" max="7937" width="8.6328125" style="1"/>
    <col min="7938" max="7938" width="5" style="1" customWidth="1"/>
    <col min="7939" max="7939" width="15" style="1" customWidth="1"/>
    <col min="7940" max="7940" width="17" style="1" customWidth="1"/>
    <col min="7941" max="7941" width="31" style="1" customWidth="1"/>
    <col min="7942" max="7942" width="11" style="1" customWidth="1"/>
    <col min="7943" max="7943" width="26" style="1" customWidth="1"/>
    <col min="7944" max="8193" width="8.6328125" style="1"/>
    <col min="8194" max="8194" width="5" style="1" customWidth="1"/>
    <col min="8195" max="8195" width="15" style="1" customWidth="1"/>
    <col min="8196" max="8196" width="17" style="1" customWidth="1"/>
    <col min="8197" max="8197" width="31" style="1" customWidth="1"/>
    <col min="8198" max="8198" width="11" style="1" customWidth="1"/>
    <col min="8199" max="8199" width="26" style="1" customWidth="1"/>
    <col min="8200" max="8449" width="8.6328125" style="1"/>
    <col min="8450" max="8450" width="5" style="1" customWidth="1"/>
    <col min="8451" max="8451" width="15" style="1" customWidth="1"/>
    <col min="8452" max="8452" width="17" style="1" customWidth="1"/>
    <col min="8453" max="8453" width="31" style="1" customWidth="1"/>
    <col min="8454" max="8454" width="11" style="1" customWidth="1"/>
    <col min="8455" max="8455" width="26" style="1" customWidth="1"/>
    <col min="8456" max="8705" width="8.6328125" style="1"/>
    <col min="8706" max="8706" width="5" style="1" customWidth="1"/>
    <col min="8707" max="8707" width="15" style="1" customWidth="1"/>
    <col min="8708" max="8708" width="17" style="1" customWidth="1"/>
    <col min="8709" max="8709" width="31" style="1" customWidth="1"/>
    <col min="8710" max="8710" width="11" style="1" customWidth="1"/>
    <col min="8711" max="8711" width="26" style="1" customWidth="1"/>
    <col min="8712" max="8961" width="8.6328125" style="1"/>
    <col min="8962" max="8962" width="5" style="1" customWidth="1"/>
    <col min="8963" max="8963" width="15" style="1" customWidth="1"/>
    <col min="8964" max="8964" width="17" style="1" customWidth="1"/>
    <col min="8965" max="8965" width="31" style="1" customWidth="1"/>
    <col min="8966" max="8966" width="11" style="1" customWidth="1"/>
    <col min="8967" max="8967" width="26" style="1" customWidth="1"/>
    <col min="8968" max="9217" width="8.6328125" style="1"/>
    <col min="9218" max="9218" width="5" style="1" customWidth="1"/>
    <col min="9219" max="9219" width="15" style="1" customWidth="1"/>
    <col min="9220" max="9220" width="17" style="1" customWidth="1"/>
    <col min="9221" max="9221" width="31" style="1" customWidth="1"/>
    <col min="9222" max="9222" width="11" style="1" customWidth="1"/>
    <col min="9223" max="9223" width="26" style="1" customWidth="1"/>
    <col min="9224" max="9473" width="8.6328125" style="1"/>
    <col min="9474" max="9474" width="5" style="1" customWidth="1"/>
    <col min="9475" max="9475" width="15" style="1" customWidth="1"/>
    <col min="9476" max="9476" width="17" style="1" customWidth="1"/>
    <col min="9477" max="9477" width="31" style="1" customWidth="1"/>
    <col min="9478" max="9478" width="11" style="1" customWidth="1"/>
    <col min="9479" max="9479" width="26" style="1" customWidth="1"/>
    <col min="9480" max="9729" width="8.6328125" style="1"/>
    <col min="9730" max="9730" width="5" style="1" customWidth="1"/>
    <col min="9731" max="9731" width="15" style="1" customWidth="1"/>
    <col min="9732" max="9732" width="17" style="1" customWidth="1"/>
    <col min="9733" max="9733" width="31" style="1" customWidth="1"/>
    <col min="9734" max="9734" width="11" style="1" customWidth="1"/>
    <col min="9735" max="9735" width="26" style="1" customWidth="1"/>
    <col min="9736" max="9985" width="8.6328125" style="1"/>
    <col min="9986" max="9986" width="5" style="1" customWidth="1"/>
    <col min="9987" max="9987" width="15" style="1" customWidth="1"/>
    <col min="9988" max="9988" width="17" style="1" customWidth="1"/>
    <col min="9989" max="9989" width="31" style="1" customWidth="1"/>
    <col min="9990" max="9990" width="11" style="1" customWidth="1"/>
    <col min="9991" max="9991" width="26" style="1" customWidth="1"/>
    <col min="9992" max="10241" width="8.6328125" style="1"/>
    <col min="10242" max="10242" width="5" style="1" customWidth="1"/>
    <col min="10243" max="10243" width="15" style="1" customWidth="1"/>
    <col min="10244" max="10244" width="17" style="1" customWidth="1"/>
    <col min="10245" max="10245" width="31" style="1" customWidth="1"/>
    <col min="10246" max="10246" width="11" style="1" customWidth="1"/>
    <col min="10247" max="10247" width="26" style="1" customWidth="1"/>
    <col min="10248" max="10497" width="8.6328125" style="1"/>
    <col min="10498" max="10498" width="5" style="1" customWidth="1"/>
    <col min="10499" max="10499" width="15" style="1" customWidth="1"/>
    <col min="10500" max="10500" width="17" style="1" customWidth="1"/>
    <col min="10501" max="10501" width="31" style="1" customWidth="1"/>
    <col min="10502" max="10502" width="11" style="1" customWidth="1"/>
    <col min="10503" max="10503" width="26" style="1" customWidth="1"/>
    <col min="10504" max="10753" width="8.6328125" style="1"/>
    <col min="10754" max="10754" width="5" style="1" customWidth="1"/>
    <col min="10755" max="10755" width="15" style="1" customWidth="1"/>
    <col min="10756" max="10756" width="17" style="1" customWidth="1"/>
    <col min="10757" max="10757" width="31" style="1" customWidth="1"/>
    <col min="10758" max="10758" width="11" style="1" customWidth="1"/>
    <col min="10759" max="10759" width="26" style="1" customWidth="1"/>
    <col min="10760" max="11009" width="8.6328125" style="1"/>
    <col min="11010" max="11010" width="5" style="1" customWidth="1"/>
    <col min="11011" max="11011" width="15" style="1" customWidth="1"/>
    <col min="11012" max="11012" width="17" style="1" customWidth="1"/>
    <col min="11013" max="11013" width="31" style="1" customWidth="1"/>
    <col min="11014" max="11014" width="11" style="1" customWidth="1"/>
    <col min="11015" max="11015" width="26" style="1" customWidth="1"/>
    <col min="11016" max="11265" width="8.6328125" style="1"/>
    <col min="11266" max="11266" width="5" style="1" customWidth="1"/>
    <col min="11267" max="11267" width="15" style="1" customWidth="1"/>
    <col min="11268" max="11268" width="17" style="1" customWidth="1"/>
    <col min="11269" max="11269" width="31" style="1" customWidth="1"/>
    <col min="11270" max="11270" width="11" style="1" customWidth="1"/>
    <col min="11271" max="11271" width="26" style="1" customWidth="1"/>
    <col min="11272" max="11521" width="8.6328125" style="1"/>
    <col min="11522" max="11522" width="5" style="1" customWidth="1"/>
    <col min="11523" max="11523" width="15" style="1" customWidth="1"/>
    <col min="11524" max="11524" width="17" style="1" customWidth="1"/>
    <col min="11525" max="11525" width="31" style="1" customWidth="1"/>
    <col min="11526" max="11526" width="11" style="1" customWidth="1"/>
    <col min="11527" max="11527" width="26" style="1" customWidth="1"/>
    <col min="11528" max="11777" width="8.6328125" style="1"/>
    <col min="11778" max="11778" width="5" style="1" customWidth="1"/>
    <col min="11779" max="11779" width="15" style="1" customWidth="1"/>
    <col min="11780" max="11780" width="17" style="1" customWidth="1"/>
    <col min="11781" max="11781" width="31" style="1" customWidth="1"/>
    <col min="11782" max="11782" width="11" style="1" customWidth="1"/>
    <col min="11783" max="11783" width="26" style="1" customWidth="1"/>
    <col min="11784" max="12033" width="8.6328125" style="1"/>
    <col min="12034" max="12034" width="5" style="1" customWidth="1"/>
    <col min="12035" max="12035" width="15" style="1" customWidth="1"/>
    <col min="12036" max="12036" width="17" style="1" customWidth="1"/>
    <col min="12037" max="12037" width="31" style="1" customWidth="1"/>
    <col min="12038" max="12038" width="11" style="1" customWidth="1"/>
    <col min="12039" max="12039" width="26" style="1" customWidth="1"/>
    <col min="12040" max="12289" width="8.6328125" style="1"/>
    <col min="12290" max="12290" width="5" style="1" customWidth="1"/>
    <col min="12291" max="12291" width="15" style="1" customWidth="1"/>
    <col min="12292" max="12292" width="17" style="1" customWidth="1"/>
    <col min="12293" max="12293" width="31" style="1" customWidth="1"/>
    <col min="12294" max="12294" width="11" style="1" customWidth="1"/>
    <col min="12295" max="12295" width="26" style="1" customWidth="1"/>
    <col min="12296" max="12545" width="8.6328125" style="1"/>
    <col min="12546" max="12546" width="5" style="1" customWidth="1"/>
    <col min="12547" max="12547" width="15" style="1" customWidth="1"/>
    <col min="12548" max="12548" width="17" style="1" customWidth="1"/>
    <col min="12549" max="12549" width="31" style="1" customWidth="1"/>
    <col min="12550" max="12550" width="11" style="1" customWidth="1"/>
    <col min="12551" max="12551" width="26" style="1" customWidth="1"/>
    <col min="12552" max="12801" width="8.6328125" style="1"/>
    <col min="12802" max="12802" width="5" style="1" customWidth="1"/>
    <col min="12803" max="12803" width="15" style="1" customWidth="1"/>
    <col min="12804" max="12804" width="17" style="1" customWidth="1"/>
    <col min="12805" max="12805" width="31" style="1" customWidth="1"/>
    <col min="12806" max="12806" width="11" style="1" customWidth="1"/>
    <col min="12807" max="12807" width="26" style="1" customWidth="1"/>
    <col min="12808" max="13057" width="8.6328125" style="1"/>
    <col min="13058" max="13058" width="5" style="1" customWidth="1"/>
    <col min="13059" max="13059" width="15" style="1" customWidth="1"/>
    <col min="13060" max="13060" width="17" style="1" customWidth="1"/>
    <col min="13061" max="13061" width="31" style="1" customWidth="1"/>
    <col min="13062" max="13062" width="11" style="1" customWidth="1"/>
    <col min="13063" max="13063" width="26" style="1" customWidth="1"/>
    <col min="13064" max="13313" width="8.6328125" style="1"/>
    <col min="13314" max="13314" width="5" style="1" customWidth="1"/>
    <col min="13315" max="13315" width="15" style="1" customWidth="1"/>
    <col min="13316" max="13316" width="17" style="1" customWidth="1"/>
    <col min="13317" max="13317" width="31" style="1" customWidth="1"/>
    <col min="13318" max="13318" width="11" style="1" customWidth="1"/>
    <col min="13319" max="13319" width="26" style="1" customWidth="1"/>
    <col min="13320" max="13569" width="8.6328125" style="1"/>
    <col min="13570" max="13570" width="5" style="1" customWidth="1"/>
    <col min="13571" max="13571" width="15" style="1" customWidth="1"/>
    <col min="13572" max="13572" width="17" style="1" customWidth="1"/>
    <col min="13573" max="13573" width="31" style="1" customWidth="1"/>
    <col min="13574" max="13574" width="11" style="1" customWidth="1"/>
    <col min="13575" max="13575" width="26" style="1" customWidth="1"/>
    <col min="13576" max="13825" width="8.6328125" style="1"/>
    <col min="13826" max="13826" width="5" style="1" customWidth="1"/>
    <col min="13827" max="13827" width="15" style="1" customWidth="1"/>
    <col min="13828" max="13828" width="17" style="1" customWidth="1"/>
    <col min="13829" max="13829" width="31" style="1" customWidth="1"/>
    <col min="13830" max="13830" width="11" style="1" customWidth="1"/>
    <col min="13831" max="13831" width="26" style="1" customWidth="1"/>
    <col min="13832" max="14081" width="8.6328125" style="1"/>
    <col min="14082" max="14082" width="5" style="1" customWidth="1"/>
    <col min="14083" max="14083" width="15" style="1" customWidth="1"/>
    <col min="14084" max="14084" width="17" style="1" customWidth="1"/>
    <col min="14085" max="14085" width="31" style="1" customWidth="1"/>
    <col min="14086" max="14086" width="11" style="1" customWidth="1"/>
    <col min="14087" max="14087" width="26" style="1" customWidth="1"/>
    <col min="14088" max="14337" width="8.6328125" style="1"/>
    <col min="14338" max="14338" width="5" style="1" customWidth="1"/>
    <col min="14339" max="14339" width="15" style="1" customWidth="1"/>
    <col min="14340" max="14340" width="17" style="1" customWidth="1"/>
    <col min="14341" max="14341" width="31" style="1" customWidth="1"/>
    <col min="14342" max="14342" width="11" style="1" customWidth="1"/>
    <col min="14343" max="14343" width="26" style="1" customWidth="1"/>
    <col min="14344" max="14593" width="8.6328125" style="1"/>
    <col min="14594" max="14594" width="5" style="1" customWidth="1"/>
    <col min="14595" max="14595" width="15" style="1" customWidth="1"/>
    <col min="14596" max="14596" width="17" style="1" customWidth="1"/>
    <col min="14597" max="14597" width="31" style="1" customWidth="1"/>
    <col min="14598" max="14598" width="11" style="1" customWidth="1"/>
    <col min="14599" max="14599" width="26" style="1" customWidth="1"/>
    <col min="14600" max="14849" width="8.6328125" style="1"/>
    <col min="14850" max="14850" width="5" style="1" customWidth="1"/>
    <col min="14851" max="14851" width="15" style="1" customWidth="1"/>
    <col min="14852" max="14852" width="17" style="1" customWidth="1"/>
    <col min="14853" max="14853" width="31" style="1" customWidth="1"/>
    <col min="14854" max="14854" width="11" style="1" customWidth="1"/>
    <col min="14855" max="14855" width="26" style="1" customWidth="1"/>
    <col min="14856" max="15105" width="8.6328125" style="1"/>
    <col min="15106" max="15106" width="5" style="1" customWidth="1"/>
    <col min="15107" max="15107" width="15" style="1" customWidth="1"/>
    <col min="15108" max="15108" width="17" style="1" customWidth="1"/>
    <col min="15109" max="15109" width="31" style="1" customWidth="1"/>
    <col min="15110" max="15110" width="11" style="1" customWidth="1"/>
    <col min="15111" max="15111" width="26" style="1" customWidth="1"/>
    <col min="15112" max="15361" width="8.6328125" style="1"/>
    <col min="15362" max="15362" width="5" style="1" customWidth="1"/>
    <col min="15363" max="15363" width="15" style="1" customWidth="1"/>
    <col min="15364" max="15364" width="17" style="1" customWidth="1"/>
    <col min="15365" max="15365" width="31" style="1" customWidth="1"/>
    <col min="15366" max="15366" width="11" style="1" customWidth="1"/>
    <col min="15367" max="15367" width="26" style="1" customWidth="1"/>
    <col min="15368" max="15617" width="8.6328125" style="1"/>
    <col min="15618" max="15618" width="5" style="1" customWidth="1"/>
    <col min="15619" max="15619" width="15" style="1" customWidth="1"/>
    <col min="15620" max="15620" width="17" style="1" customWidth="1"/>
    <col min="15621" max="15621" width="31" style="1" customWidth="1"/>
    <col min="15622" max="15622" width="11" style="1" customWidth="1"/>
    <col min="15623" max="15623" width="26" style="1" customWidth="1"/>
    <col min="15624" max="15873" width="8.6328125" style="1"/>
    <col min="15874" max="15874" width="5" style="1" customWidth="1"/>
    <col min="15875" max="15875" width="15" style="1" customWidth="1"/>
    <col min="15876" max="15876" width="17" style="1" customWidth="1"/>
    <col min="15877" max="15877" width="31" style="1" customWidth="1"/>
    <col min="15878" max="15878" width="11" style="1" customWidth="1"/>
    <col min="15879" max="15879" width="26" style="1" customWidth="1"/>
    <col min="15880" max="16129" width="8.6328125" style="1"/>
    <col min="16130" max="16130" width="5" style="1" customWidth="1"/>
    <col min="16131" max="16131" width="15" style="1" customWidth="1"/>
    <col min="16132" max="16132" width="17" style="1" customWidth="1"/>
    <col min="16133" max="16133" width="31" style="1" customWidth="1"/>
    <col min="16134" max="16134" width="11" style="1" customWidth="1"/>
    <col min="16135" max="16135" width="26" style="1" customWidth="1"/>
    <col min="16136" max="16384" width="8.6328125" style="1"/>
  </cols>
  <sheetData>
    <row r="1" spans="1:8" ht="12" customHeight="1" x14ac:dyDescent="0.35">
      <c r="A1" s="2"/>
      <c r="B1" s="2"/>
      <c r="C1" s="2"/>
      <c r="D1" s="2"/>
      <c r="E1" s="17"/>
      <c r="F1" s="43"/>
      <c r="G1" s="2"/>
      <c r="H1" s="2"/>
    </row>
    <row r="2" spans="1:8" ht="24.75" customHeight="1" x14ac:dyDescent="0.3">
      <c r="A2" s="2"/>
      <c r="B2" s="3"/>
      <c r="C2" s="3"/>
      <c r="D2" s="3"/>
      <c r="E2" s="18" t="s">
        <v>650</v>
      </c>
      <c r="F2" s="19"/>
      <c r="G2" s="21"/>
      <c r="H2" s="2"/>
    </row>
    <row r="3" spans="1:8" ht="24.75" customHeight="1" x14ac:dyDescent="0.2">
      <c r="A3" s="2"/>
      <c r="B3" s="3" t="s">
        <v>151</v>
      </c>
      <c r="C3" s="3"/>
      <c r="D3" s="3"/>
      <c r="E3" s="3"/>
      <c r="F3" s="3">
        <f>D31</f>
        <v>17</v>
      </c>
      <c r="G3" s="3" t="s">
        <v>1024</v>
      </c>
      <c r="H3" s="2"/>
    </row>
    <row r="4" spans="1:8" ht="24.75" customHeight="1" x14ac:dyDescent="0.2">
      <c r="A4" s="2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2"/>
    </row>
    <row r="5" spans="1:8" ht="22.5" customHeight="1" x14ac:dyDescent="0.2">
      <c r="A5" s="2"/>
      <c r="B5" s="5">
        <v>1</v>
      </c>
      <c r="C5" s="5" t="s">
        <v>265</v>
      </c>
      <c r="D5" s="12" t="s">
        <v>688</v>
      </c>
      <c r="E5" s="12" t="s">
        <v>705</v>
      </c>
      <c r="F5" s="5" t="s">
        <v>0</v>
      </c>
      <c r="G5" s="27"/>
      <c r="H5" s="2"/>
    </row>
    <row r="6" spans="1:8" ht="22.5" customHeight="1" x14ac:dyDescent="0.2">
      <c r="A6" s="2"/>
      <c r="B6" s="5">
        <v>2</v>
      </c>
      <c r="C6" s="5" t="s">
        <v>161</v>
      </c>
      <c r="D6" s="12" t="s">
        <v>245</v>
      </c>
      <c r="E6" s="12" t="s">
        <v>388</v>
      </c>
      <c r="F6" s="5" t="s">
        <v>0</v>
      </c>
      <c r="G6" s="27"/>
      <c r="H6" s="2"/>
    </row>
    <row r="7" spans="1:8" ht="22.5" customHeight="1" x14ac:dyDescent="0.2">
      <c r="A7" s="2"/>
      <c r="B7" s="5">
        <v>3</v>
      </c>
      <c r="C7" s="5" t="s">
        <v>509</v>
      </c>
      <c r="D7" s="12" t="s">
        <v>645</v>
      </c>
      <c r="E7" s="12" t="s">
        <v>706</v>
      </c>
      <c r="F7" s="5" t="s">
        <v>24</v>
      </c>
      <c r="G7" s="27"/>
      <c r="H7" s="2"/>
    </row>
    <row r="8" spans="1:8" ht="22.5" customHeight="1" x14ac:dyDescent="0.2">
      <c r="A8" s="2"/>
      <c r="B8" s="5">
        <v>4</v>
      </c>
      <c r="C8" s="5" t="s">
        <v>682</v>
      </c>
      <c r="D8" s="12" t="s">
        <v>645</v>
      </c>
      <c r="E8" s="12" t="s">
        <v>706</v>
      </c>
      <c r="F8" s="5" t="s">
        <v>24</v>
      </c>
      <c r="G8" s="27"/>
      <c r="H8" s="2"/>
    </row>
    <row r="9" spans="1:8" ht="22.5" customHeight="1" x14ac:dyDescent="0.2">
      <c r="A9" s="2"/>
      <c r="B9" s="5">
        <v>5</v>
      </c>
      <c r="C9" s="5" t="s">
        <v>84</v>
      </c>
      <c r="D9" s="12" t="s">
        <v>138</v>
      </c>
      <c r="E9" s="12" t="s">
        <v>708</v>
      </c>
      <c r="F9" s="5" t="s">
        <v>11</v>
      </c>
      <c r="G9" s="27"/>
      <c r="H9" s="2"/>
    </row>
    <row r="10" spans="1:8" ht="22.5" customHeight="1" x14ac:dyDescent="0.2">
      <c r="A10" s="2"/>
      <c r="B10" s="5">
        <v>6</v>
      </c>
      <c r="C10" s="5" t="s">
        <v>339</v>
      </c>
      <c r="D10" s="12" t="s">
        <v>689</v>
      </c>
      <c r="E10" s="12" t="s">
        <v>710</v>
      </c>
      <c r="F10" s="5" t="s">
        <v>0</v>
      </c>
      <c r="G10" s="27"/>
      <c r="H10" s="2"/>
    </row>
    <row r="11" spans="1:8" ht="22.5" customHeight="1" x14ac:dyDescent="0.2">
      <c r="A11" s="2"/>
      <c r="B11" s="5">
        <v>7</v>
      </c>
      <c r="C11" s="5" t="s">
        <v>683</v>
      </c>
      <c r="D11" s="12" t="s">
        <v>690</v>
      </c>
      <c r="E11" s="12" t="s">
        <v>713</v>
      </c>
      <c r="F11" s="5" t="s">
        <v>0</v>
      </c>
      <c r="G11" s="27"/>
      <c r="H11" s="2"/>
    </row>
    <row r="12" spans="1:8" ht="22.5" customHeight="1" x14ac:dyDescent="0.2">
      <c r="A12" s="2"/>
      <c r="B12" s="5">
        <v>8</v>
      </c>
      <c r="C12" s="5" t="s">
        <v>430</v>
      </c>
      <c r="D12" s="12" t="s">
        <v>244</v>
      </c>
      <c r="E12" s="12" t="s">
        <v>374</v>
      </c>
      <c r="F12" s="5" t="s">
        <v>0</v>
      </c>
      <c r="G12" s="27"/>
      <c r="H12" s="2"/>
    </row>
    <row r="13" spans="1:8" ht="22.5" customHeight="1" x14ac:dyDescent="0.2">
      <c r="A13" s="2"/>
      <c r="B13" s="5">
        <v>9</v>
      </c>
      <c r="C13" s="5" t="s">
        <v>575</v>
      </c>
      <c r="D13" s="12" t="s">
        <v>691</v>
      </c>
      <c r="E13" s="12" t="s">
        <v>572</v>
      </c>
      <c r="F13" s="5" t="s">
        <v>57</v>
      </c>
      <c r="G13" s="27"/>
      <c r="H13" s="2"/>
    </row>
    <row r="14" spans="1:8" ht="22.5" customHeight="1" x14ac:dyDescent="0.2">
      <c r="A14" s="2"/>
      <c r="B14" s="5">
        <v>10</v>
      </c>
      <c r="C14" s="5" t="s">
        <v>686</v>
      </c>
      <c r="D14" s="12" t="s">
        <v>550</v>
      </c>
      <c r="E14" s="12" t="s">
        <v>716</v>
      </c>
      <c r="F14" s="5" t="s">
        <v>0</v>
      </c>
      <c r="G14" s="27"/>
      <c r="H14" s="2"/>
    </row>
    <row r="15" spans="1:8" ht="22.5" customHeight="1" x14ac:dyDescent="0.2">
      <c r="A15" s="2"/>
      <c r="B15" s="5">
        <v>11</v>
      </c>
      <c r="C15" s="5" t="s">
        <v>651</v>
      </c>
      <c r="D15" s="12" t="s">
        <v>694</v>
      </c>
      <c r="E15" s="12" t="s">
        <v>717</v>
      </c>
      <c r="F15" s="5" t="s">
        <v>0</v>
      </c>
      <c r="G15" s="27"/>
      <c r="H15" s="2"/>
    </row>
    <row r="16" spans="1:8" ht="22.5" customHeight="1" x14ac:dyDescent="0.2">
      <c r="A16" s="2"/>
      <c r="B16" s="5">
        <v>12</v>
      </c>
      <c r="C16" s="5" t="s">
        <v>72</v>
      </c>
      <c r="D16" s="12" t="s">
        <v>697</v>
      </c>
      <c r="E16" s="12" t="s">
        <v>521</v>
      </c>
      <c r="F16" s="5" t="s">
        <v>0</v>
      </c>
      <c r="G16" s="27"/>
      <c r="H16" s="2"/>
    </row>
    <row r="17" spans="1:8" ht="22.5" customHeight="1" x14ac:dyDescent="0.2">
      <c r="A17" s="2"/>
      <c r="B17" s="5">
        <v>13</v>
      </c>
      <c r="C17" s="5" t="s">
        <v>82</v>
      </c>
      <c r="D17" s="12" t="s">
        <v>698</v>
      </c>
      <c r="E17" s="12" t="s">
        <v>600</v>
      </c>
      <c r="F17" s="5" t="s">
        <v>0</v>
      </c>
      <c r="G17" s="27"/>
      <c r="H17" s="2"/>
    </row>
    <row r="18" spans="1:8" ht="22.5" customHeight="1" x14ac:dyDescent="0.2">
      <c r="A18" s="2"/>
      <c r="B18" s="5">
        <v>14</v>
      </c>
      <c r="C18" s="5" t="s">
        <v>622</v>
      </c>
      <c r="D18" s="12" t="s">
        <v>699</v>
      </c>
      <c r="E18" s="12" t="s">
        <v>719</v>
      </c>
      <c r="F18" s="5" t="s">
        <v>0</v>
      </c>
      <c r="G18" s="27"/>
      <c r="H18" s="2"/>
    </row>
    <row r="19" spans="1:8" ht="22.5" customHeight="1" x14ac:dyDescent="0.2">
      <c r="A19" s="2"/>
      <c r="B19" s="5">
        <v>15</v>
      </c>
      <c r="C19" s="5" t="s">
        <v>78</v>
      </c>
      <c r="D19" s="12" t="s">
        <v>702</v>
      </c>
      <c r="E19" s="12" t="s">
        <v>155</v>
      </c>
      <c r="F19" s="5" t="s">
        <v>0</v>
      </c>
      <c r="G19" s="27"/>
      <c r="H19" s="2"/>
    </row>
    <row r="20" spans="1:8" ht="22.5" customHeight="1" x14ac:dyDescent="0.2">
      <c r="A20" s="2"/>
      <c r="B20" s="5">
        <v>16</v>
      </c>
      <c r="C20" s="5" t="s">
        <v>580</v>
      </c>
      <c r="D20" s="12" t="s">
        <v>489</v>
      </c>
      <c r="E20" s="12" t="s">
        <v>447</v>
      </c>
      <c r="F20" s="5" t="s">
        <v>24</v>
      </c>
      <c r="G20" s="27"/>
      <c r="H20" s="2"/>
    </row>
    <row r="21" spans="1:8" ht="22.5" customHeight="1" x14ac:dyDescent="0.2">
      <c r="A21" s="2"/>
      <c r="B21" s="5">
        <v>17</v>
      </c>
      <c r="C21" s="5" t="s">
        <v>578</v>
      </c>
      <c r="D21" s="12" t="s">
        <v>703</v>
      </c>
      <c r="E21" s="12" t="s">
        <v>720</v>
      </c>
      <c r="F21" s="5" t="s">
        <v>0</v>
      </c>
      <c r="G21" s="27"/>
      <c r="H21" s="2"/>
    </row>
    <row r="22" spans="1:8" ht="22.5" customHeight="1" x14ac:dyDescent="0.2">
      <c r="A22" s="2"/>
      <c r="B22" s="3"/>
      <c r="C22" s="19"/>
      <c r="D22" s="30"/>
      <c r="E22" s="30"/>
      <c r="F22" s="19"/>
      <c r="G22" s="3"/>
      <c r="H22" s="2"/>
    </row>
    <row r="23" spans="1:8" ht="22.5" customHeight="1" x14ac:dyDescent="0.2">
      <c r="A23" s="2"/>
      <c r="B23" s="3"/>
      <c r="C23" s="7" t="s">
        <v>50</v>
      </c>
      <c r="D23" s="13" t="s">
        <v>35</v>
      </c>
      <c r="E23" s="3"/>
      <c r="F23" s="19"/>
      <c r="G23" s="3"/>
      <c r="H23" s="2"/>
    </row>
    <row r="24" spans="1:8" ht="22.5" customHeight="1" x14ac:dyDescent="0.2">
      <c r="A24" s="2"/>
      <c r="B24" s="3"/>
      <c r="C24" s="8" t="s">
        <v>111</v>
      </c>
      <c r="D24" s="14">
        <f>COUNTIF(F5:F21,"都道")</f>
        <v>0</v>
      </c>
      <c r="E24" s="3"/>
      <c r="F24" s="19"/>
      <c r="G24" s="3"/>
      <c r="H24" s="2"/>
    </row>
    <row r="25" spans="1:8" ht="22.5" customHeight="1" x14ac:dyDescent="0.2">
      <c r="A25" s="2"/>
      <c r="B25" s="2"/>
      <c r="C25" s="9" t="s">
        <v>68</v>
      </c>
      <c r="D25" s="14">
        <f>COUNTIF(F5:F21,"都有地")</f>
        <v>0</v>
      </c>
      <c r="E25" s="2"/>
      <c r="F25" s="43"/>
      <c r="G25" s="2"/>
      <c r="H25" s="2"/>
    </row>
    <row r="26" spans="1:8" ht="22.5" customHeight="1" x14ac:dyDescent="0.2">
      <c r="A26" s="2"/>
      <c r="B26" s="2"/>
      <c r="C26" s="8" t="s">
        <v>69</v>
      </c>
      <c r="D26" s="14">
        <f>COUNTIF(F5:F21,"区施設")</f>
        <v>3</v>
      </c>
      <c r="E26" s="2"/>
      <c r="F26" s="43"/>
      <c r="G26" s="2"/>
      <c r="H26" s="2"/>
    </row>
    <row r="27" spans="1:8" ht="22.5" customHeight="1" x14ac:dyDescent="0.2">
      <c r="A27" s="2"/>
      <c r="B27" s="2"/>
      <c r="C27" s="8" t="s">
        <v>73</v>
      </c>
      <c r="D27" s="14">
        <f>COUNTIF(F5:F21,"区道")</f>
        <v>12</v>
      </c>
      <c r="E27" s="2"/>
      <c r="F27" s="43"/>
      <c r="G27" s="2"/>
      <c r="H27" s="2"/>
    </row>
    <row r="28" spans="1:8" ht="22.5" customHeight="1" x14ac:dyDescent="0.2">
      <c r="A28" s="2"/>
      <c r="B28" s="2"/>
      <c r="C28" s="10" t="s">
        <v>76</v>
      </c>
      <c r="D28" s="14">
        <f>COUNTIF(F5:F21,"区河川")</f>
        <v>0</v>
      </c>
      <c r="E28" s="2"/>
      <c r="F28" s="43"/>
      <c r="G28" s="2"/>
      <c r="H28" s="2"/>
    </row>
    <row r="29" spans="1:8" ht="22.5" customHeight="1" x14ac:dyDescent="0.2">
      <c r="A29" s="2"/>
      <c r="B29" s="2"/>
      <c r="C29" s="10" t="s">
        <v>85</v>
      </c>
      <c r="D29" s="14">
        <f>COUNTIF(F5:F21,"区公園")</f>
        <v>1</v>
      </c>
      <c r="E29" s="2"/>
      <c r="F29" s="43"/>
      <c r="G29" s="2"/>
      <c r="H29" s="2"/>
    </row>
    <row r="30" spans="1:8" ht="22.5" customHeight="1" x14ac:dyDescent="0.2">
      <c r="A30" s="2"/>
      <c r="B30" s="2"/>
      <c r="C30" s="8" t="s">
        <v>63</v>
      </c>
      <c r="D30" s="14">
        <f>COUNTIF(F5:F21,"私有地")</f>
        <v>1</v>
      </c>
      <c r="E30" s="2"/>
      <c r="F30" s="43"/>
      <c r="G30" s="2"/>
      <c r="H30" s="2"/>
    </row>
    <row r="31" spans="1:8" ht="22.5" customHeight="1" x14ac:dyDescent="0.2">
      <c r="A31" s="2"/>
      <c r="B31" s="2"/>
      <c r="C31" s="11" t="s">
        <v>28</v>
      </c>
      <c r="D31" s="16">
        <f>SUM(D24:D30)</f>
        <v>17</v>
      </c>
      <c r="E31" s="2"/>
      <c r="F31" s="43"/>
      <c r="G31" s="2"/>
      <c r="H31" s="2"/>
    </row>
    <row r="32" spans="1:8" x14ac:dyDescent="0.2">
      <c r="A32" s="2"/>
      <c r="B32" s="2"/>
      <c r="C32" s="2"/>
      <c r="D32" s="2"/>
      <c r="E32" s="2"/>
      <c r="F32" s="43"/>
      <c r="G32" s="2"/>
      <c r="H32" s="2"/>
    </row>
  </sheetData>
  <phoneticPr fontId="3"/>
  <pageMargins left="0.59027777777777779" right="0.61805555555555558" top="0.98402777777777761" bottom="0.86597222222222225" header="0.51180555555555562" footer="0.51180555555555562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5"/>
  <sheetViews>
    <sheetView showGridLines="0" view="pageBreakPreview" zoomScaleSheetLayoutView="100" workbookViewId="0">
      <selection activeCell="G9" sqref="G9"/>
    </sheetView>
  </sheetViews>
  <sheetFormatPr defaultColWidth="8.6328125" defaultRowHeight="14" x14ac:dyDescent="0.2"/>
  <cols>
    <col min="1" max="1" width="3.6328125" style="1" customWidth="1"/>
    <col min="2" max="2" width="5.453125" style="1" customWidth="1"/>
    <col min="3" max="3" width="10.6328125" style="1" customWidth="1"/>
    <col min="4" max="4" width="19.08984375" style="1" customWidth="1"/>
    <col min="5" max="5" width="38.6328125" style="1" customWidth="1"/>
    <col min="6" max="6" width="9.6328125" style="38" customWidth="1"/>
    <col min="7" max="7" width="15.6328125" style="1" customWidth="1"/>
    <col min="8" max="8" width="3.6328125" style="1" customWidth="1"/>
    <col min="9" max="9" width="9" style="1" customWidth="1"/>
    <col min="10" max="10" width="1" style="1" customWidth="1"/>
    <col min="11" max="256" width="8.6328125" style="1"/>
    <col min="257" max="257" width="1" style="1" customWidth="1"/>
    <col min="258" max="258" width="5" style="1" customWidth="1"/>
    <col min="259" max="259" width="12" style="1" customWidth="1"/>
    <col min="260" max="260" width="17" style="1" customWidth="1"/>
    <col min="261" max="261" width="31" style="1" customWidth="1"/>
    <col min="262" max="262" width="12" style="1" customWidth="1"/>
    <col min="263" max="263" width="16.7265625" style="1" customWidth="1"/>
    <col min="264" max="264" width="10" style="1" customWidth="1"/>
    <col min="265" max="265" width="9" style="1" customWidth="1"/>
    <col min="266" max="266" width="1" style="1" customWidth="1"/>
    <col min="267" max="512" width="8.6328125" style="1"/>
    <col min="513" max="513" width="1" style="1" customWidth="1"/>
    <col min="514" max="514" width="5" style="1" customWidth="1"/>
    <col min="515" max="515" width="12" style="1" customWidth="1"/>
    <col min="516" max="516" width="17" style="1" customWidth="1"/>
    <col min="517" max="517" width="31" style="1" customWidth="1"/>
    <col min="518" max="518" width="12" style="1" customWidth="1"/>
    <col min="519" max="519" width="16.7265625" style="1" customWidth="1"/>
    <col min="520" max="520" width="10" style="1" customWidth="1"/>
    <col min="521" max="521" width="9" style="1" customWidth="1"/>
    <col min="522" max="522" width="1" style="1" customWidth="1"/>
    <col min="523" max="768" width="8.6328125" style="1"/>
    <col min="769" max="769" width="1" style="1" customWidth="1"/>
    <col min="770" max="770" width="5" style="1" customWidth="1"/>
    <col min="771" max="771" width="12" style="1" customWidth="1"/>
    <col min="772" max="772" width="17" style="1" customWidth="1"/>
    <col min="773" max="773" width="31" style="1" customWidth="1"/>
    <col min="774" max="774" width="12" style="1" customWidth="1"/>
    <col min="775" max="775" width="16.7265625" style="1" customWidth="1"/>
    <col min="776" max="776" width="10" style="1" customWidth="1"/>
    <col min="777" max="777" width="9" style="1" customWidth="1"/>
    <col min="778" max="778" width="1" style="1" customWidth="1"/>
    <col min="779" max="1024" width="8.6328125" style="1"/>
    <col min="1025" max="1025" width="1" style="1" customWidth="1"/>
    <col min="1026" max="1026" width="5" style="1" customWidth="1"/>
    <col min="1027" max="1027" width="12" style="1" customWidth="1"/>
    <col min="1028" max="1028" width="17" style="1" customWidth="1"/>
    <col min="1029" max="1029" width="31" style="1" customWidth="1"/>
    <col min="1030" max="1030" width="12" style="1" customWidth="1"/>
    <col min="1031" max="1031" width="16.7265625" style="1" customWidth="1"/>
    <col min="1032" max="1032" width="10" style="1" customWidth="1"/>
    <col min="1033" max="1033" width="9" style="1" customWidth="1"/>
    <col min="1034" max="1034" width="1" style="1" customWidth="1"/>
    <col min="1035" max="1280" width="8.6328125" style="1"/>
    <col min="1281" max="1281" width="1" style="1" customWidth="1"/>
    <col min="1282" max="1282" width="5" style="1" customWidth="1"/>
    <col min="1283" max="1283" width="12" style="1" customWidth="1"/>
    <col min="1284" max="1284" width="17" style="1" customWidth="1"/>
    <col min="1285" max="1285" width="31" style="1" customWidth="1"/>
    <col min="1286" max="1286" width="12" style="1" customWidth="1"/>
    <col min="1287" max="1287" width="16.7265625" style="1" customWidth="1"/>
    <col min="1288" max="1288" width="10" style="1" customWidth="1"/>
    <col min="1289" max="1289" width="9" style="1" customWidth="1"/>
    <col min="1290" max="1290" width="1" style="1" customWidth="1"/>
    <col min="1291" max="1536" width="8.6328125" style="1"/>
    <col min="1537" max="1537" width="1" style="1" customWidth="1"/>
    <col min="1538" max="1538" width="5" style="1" customWidth="1"/>
    <col min="1539" max="1539" width="12" style="1" customWidth="1"/>
    <col min="1540" max="1540" width="17" style="1" customWidth="1"/>
    <col min="1541" max="1541" width="31" style="1" customWidth="1"/>
    <col min="1542" max="1542" width="12" style="1" customWidth="1"/>
    <col min="1543" max="1543" width="16.7265625" style="1" customWidth="1"/>
    <col min="1544" max="1544" width="10" style="1" customWidth="1"/>
    <col min="1545" max="1545" width="9" style="1" customWidth="1"/>
    <col min="1546" max="1546" width="1" style="1" customWidth="1"/>
    <col min="1547" max="1792" width="8.6328125" style="1"/>
    <col min="1793" max="1793" width="1" style="1" customWidth="1"/>
    <col min="1794" max="1794" width="5" style="1" customWidth="1"/>
    <col min="1795" max="1795" width="12" style="1" customWidth="1"/>
    <col min="1796" max="1796" width="17" style="1" customWidth="1"/>
    <col min="1797" max="1797" width="31" style="1" customWidth="1"/>
    <col min="1798" max="1798" width="12" style="1" customWidth="1"/>
    <col min="1799" max="1799" width="16.7265625" style="1" customWidth="1"/>
    <col min="1800" max="1800" width="10" style="1" customWidth="1"/>
    <col min="1801" max="1801" width="9" style="1" customWidth="1"/>
    <col min="1802" max="1802" width="1" style="1" customWidth="1"/>
    <col min="1803" max="2048" width="8.6328125" style="1"/>
    <col min="2049" max="2049" width="1" style="1" customWidth="1"/>
    <col min="2050" max="2050" width="5" style="1" customWidth="1"/>
    <col min="2051" max="2051" width="12" style="1" customWidth="1"/>
    <col min="2052" max="2052" width="17" style="1" customWidth="1"/>
    <col min="2053" max="2053" width="31" style="1" customWidth="1"/>
    <col min="2054" max="2054" width="12" style="1" customWidth="1"/>
    <col min="2055" max="2055" width="16.7265625" style="1" customWidth="1"/>
    <col min="2056" max="2056" width="10" style="1" customWidth="1"/>
    <col min="2057" max="2057" width="9" style="1" customWidth="1"/>
    <col min="2058" max="2058" width="1" style="1" customWidth="1"/>
    <col min="2059" max="2304" width="8.6328125" style="1"/>
    <col min="2305" max="2305" width="1" style="1" customWidth="1"/>
    <col min="2306" max="2306" width="5" style="1" customWidth="1"/>
    <col min="2307" max="2307" width="12" style="1" customWidth="1"/>
    <col min="2308" max="2308" width="17" style="1" customWidth="1"/>
    <col min="2309" max="2309" width="31" style="1" customWidth="1"/>
    <col min="2310" max="2310" width="12" style="1" customWidth="1"/>
    <col min="2311" max="2311" width="16.7265625" style="1" customWidth="1"/>
    <col min="2312" max="2312" width="10" style="1" customWidth="1"/>
    <col min="2313" max="2313" width="9" style="1" customWidth="1"/>
    <col min="2314" max="2314" width="1" style="1" customWidth="1"/>
    <col min="2315" max="2560" width="8.6328125" style="1"/>
    <col min="2561" max="2561" width="1" style="1" customWidth="1"/>
    <col min="2562" max="2562" width="5" style="1" customWidth="1"/>
    <col min="2563" max="2563" width="12" style="1" customWidth="1"/>
    <col min="2564" max="2564" width="17" style="1" customWidth="1"/>
    <col min="2565" max="2565" width="31" style="1" customWidth="1"/>
    <col min="2566" max="2566" width="12" style="1" customWidth="1"/>
    <col min="2567" max="2567" width="16.7265625" style="1" customWidth="1"/>
    <col min="2568" max="2568" width="10" style="1" customWidth="1"/>
    <col min="2569" max="2569" width="9" style="1" customWidth="1"/>
    <col min="2570" max="2570" width="1" style="1" customWidth="1"/>
    <col min="2571" max="2816" width="8.6328125" style="1"/>
    <col min="2817" max="2817" width="1" style="1" customWidth="1"/>
    <col min="2818" max="2818" width="5" style="1" customWidth="1"/>
    <col min="2819" max="2819" width="12" style="1" customWidth="1"/>
    <col min="2820" max="2820" width="17" style="1" customWidth="1"/>
    <col min="2821" max="2821" width="31" style="1" customWidth="1"/>
    <col min="2822" max="2822" width="12" style="1" customWidth="1"/>
    <col min="2823" max="2823" width="16.7265625" style="1" customWidth="1"/>
    <col min="2824" max="2824" width="10" style="1" customWidth="1"/>
    <col min="2825" max="2825" width="9" style="1" customWidth="1"/>
    <col min="2826" max="2826" width="1" style="1" customWidth="1"/>
    <col min="2827" max="3072" width="8.6328125" style="1"/>
    <col min="3073" max="3073" width="1" style="1" customWidth="1"/>
    <col min="3074" max="3074" width="5" style="1" customWidth="1"/>
    <col min="3075" max="3075" width="12" style="1" customWidth="1"/>
    <col min="3076" max="3076" width="17" style="1" customWidth="1"/>
    <col min="3077" max="3077" width="31" style="1" customWidth="1"/>
    <col min="3078" max="3078" width="12" style="1" customWidth="1"/>
    <col min="3079" max="3079" width="16.7265625" style="1" customWidth="1"/>
    <col min="3080" max="3080" width="10" style="1" customWidth="1"/>
    <col min="3081" max="3081" width="9" style="1" customWidth="1"/>
    <col min="3082" max="3082" width="1" style="1" customWidth="1"/>
    <col min="3083" max="3328" width="8.6328125" style="1"/>
    <col min="3329" max="3329" width="1" style="1" customWidth="1"/>
    <col min="3330" max="3330" width="5" style="1" customWidth="1"/>
    <col min="3331" max="3331" width="12" style="1" customWidth="1"/>
    <col min="3332" max="3332" width="17" style="1" customWidth="1"/>
    <col min="3333" max="3333" width="31" style="1" customWidth="1"/>
    <col min="3334" max="3334" width="12" style="1" customWidth="1"/>
    <col min="3335" max="3335" width="16.7265625" style="1" customWidth="1"/>
    <col min="3336" max="3336" width="10" style="1" customWidth="1"/>
    <col min="3337" max="3337" width="9" style="1" customWidth="1"/>
    <col min="3338" max="3338" width="1" style="1" customWidth="1"/>
    <col min="3339" max="3584" width="8.6328125" style="1"/>
    <col min="3585" max="3585" width="1" style="1" customWidth="1"/>
    <col min="3586" max="3586" width="5" style="1" customWidth="1"/>
    <col min="3587" max="3587" width="12" style="1" customWidth="1"/>
    <col min="3588" max="3588" width="17" style="1" customWidth="1"/>
    <col min="3589" max="3589" width="31" style="1" customWidth="1"/>
    <col min="3590" max="3590" width="12" style="1" customWidth="1"/>
    <col min="3591" max="3591" width="16.7265625" style="1" customWidth="1"/>
    <col min="3592" max="3592" width="10" style="1" customWidth="1"/>
    <col min="3593" max="3593" width="9" style="1" customWidth="1"/>
    <col min="3594" max="3594" width="1" style="1" customWidth="1"/>
    <col min="3595" max="3840" width="8.6328125" style="1"/>
    <col min="3841" max="3841" width="1" style="1" customWidth="1"/>
    <col min="3842" max="3842" width="5" style="1" customWidth="1"/>
    <col min="3843" max="3843" width="12" style="1" customWidth="1"/>
    <col min="3844" max="3844" width="17" style="1" customWidth="1"/>
    <col min="3845" max="3845" width="31" style="1" customWidth="1"/>
    <col min="3846" max="3846" width="12" style="1" customWidth="1"/>
    <col min="3847" max="3847" width="16.7265625" style="1" customWidth="1"/>
    <col min="3848" max="3848" width="10" style="1" customWidth="1"/>
    <col min="3849" max="3849" width="9" style="1" customWidth="1"/>
    <col min="3850" max="3850" width="1" style="1" customWidth="1"/>
    <col min="3851" max="4096" width="8.6328125" style="1"/>
    <col min="4097" max="4097" width="1" style="1" customWidth="1"/>
    <col min="4098" max="4098" width="5" style="1" customWidth="1"/>
    <col min="4099" max="4099" width="12" style="1" customWidth="1"/>
    <col min="4100" max="4100" width="17" style="1" customWidth="1"/>
    <col min="4101" max="4101" width="31" style="1" customWidth="1"/>
    <col min="4102" max="4102" width="12" style="1" customWidth="1"/>
    <col min="4103" max="4103" width="16.7265625" style="1" customWidth="1"/>
    <col min="4104" max="4104" width="10" style="1" customWidth="1"/>
    <col min="4105" max="4105" width="9" style="1" customWidth="1"/>
    <col min="4106" max="4106" width="1" style="1" customWidth="1"/>
    <col min="4107" max="4352" width="8.6328125" style="1"/>
    <col min="4353" max="4353" width="1" style="1" customWidth="1"/>
    <col min="4354" max="4354" width="5" style="1" customWidth="1"/>
    <col min="4355" max="4355" width="12" style="1" customWidth="1"/>
    <col min="4356" max="4356" width="17" style="1" customWidth="1"/>
    <col min="4357" max="4357" width="31" style="1" customWidth="1"/>
    <col min="4358" max="4358" width="12" style="1" customWidth="1"/>
    <col min="4359" max="4359" width="16.7265625" style="1" customWidth="1"/>
    <col min="4360" max="4360" width="10" style="1" customWidth="1"/>
    <col min="4361" max="4361" width="9" style="1" customWidth="1"/>
    <col min="4362" max="4362" width="1" style="1" customWidth="1"/>
    <col min="4363" max="4608" width="8.6328125" style="1"/>
    <col min="4609" max="4609" width="1" style="1" customWidth="1"/>
    <col min="4610" max="4610" width="5" style="1" customWidth="1"/>
    <col min="4611" max="4611" width="12" style="1" customWidth="1"/>
    <col min="4612" max="4612" width="17" style="1" customWidth="1"/>
    <col min="4613" max="4613" width="31" style="1" customWidth="1"/>
    <col min="4614" max="4614" width="12" style="1" customWidth="1"/>
    <col min="4615" max="4615" width="16.7265625" style="1" customWidth="1"/>
    <col min="4616" max="4616" width="10" style="1" customWidth="1"/>
    <col min="4617" max="4617" width="9" style="1" customWidth="1"/>
    <col min="4618" max="4618" width="1" style="1" customWidth="1"/>
    <col min="4619" max="4864" width="8.6328125" style="1"/>
    <col min="4865" max="4865" width="1" style="1" customWidth="1"/>
    <col min="4866" max="4866" width="5" style="1" customWidth="1"/>
    <col min="4867" max="4867" width="12" style="1" customWidth="1"/>
    <col min="4868" max="4868" width="17" style="1" customWidth="1"/>
    <col min="4869" max="4869" width="31" style="1" customWidth="1"/>
    <col min="4870" max="4870" width="12" style="1" customWidth="1"/>
    <col min="4871" max="4871" width="16.7265625" style="1" customWidth="1"/>
    <col min="4872" max="4872" width="10" style="1" customWidth="1"/>
    <col min="4873" max="4873" width="9" style="1" customWidth="1"/>
    <col min="4874" max="4874" width="1" style="1" customWidth="1"/>
    <col min="4875" max="5120" width="8.6328125" style="1"/>
    <col min="5121" max="5121" width="1" style="1" customWidth="1"/>
    <col min="5122" max="5122" width="5" style="1" customWidth="1"/>
    <col min="5123" max="5123" width="12" style="1" customWidth="1"/>
    <col min="5124" max="5124" width="17" style="1" customWidth="1"/>
    <col min="5125" max="5125" width="31" style="1" customWidth="1"/>
    <col min="5126" max="5126" width="12" style="1" customWidth="1"/>
    <col min="5127" max="5127" width="16.7265625" style="1" customWidth="1"/>
    <col min="5128" max="5128" width="10" style="1" customWidth="1"/>
    <col min="5129" max="5129" width="9" style="1" customWidth="1"/>
    <col min="5130" max="5130" width="1" style="1" customWidth="1"/>
    <col min="5131" max="5376" width="8.6328125" style="1"/>
    <col min="5377" max="5377" width="1" style="1" customWidth="1"/>
    <col min="5378" max="5378" width="5" style="1" customWidth="1"/>
    <col min="5379" max="5379" width="12" style="1" customWidth="1"/>
    <col min="5380" max="5380" width="17" style="1" customWidth="1"/>
    <col min="5381" max="5381" width="31" style="1" customWidth="1"/>
    <col min="5382" max="5382" width="12" style="1" customWidth="1"/>
    <col min="5383" max="5383" width="16.7265625" style="1" customWidth="1"/>
    <col min="5384" max="5384" width="10" style="1" customWidth="1"/>
    <col min="5385" max="5385" width="9" style="1" customWidth="1"/>
    <col min="5386" max="5386" width="1" style="1" customWidth="1"/>
    <col min="5387" max="5632" width="8.6328125" style="1"/>
    <col min="5633" max="5633" width="1" style="1" customWidth="1"/>
    <col min="5634" max="5634" width="5" style="1" customWidth="1"/>
    <col min="5635" max="5635" width="12" style="1" customWidth="1"/>
    <col min="5636" max="5636" width="17" style="1" customWidth="1"/>
    <col min="5637" max="5637" width="31" style="1" customWidth="1"/>
    <col min="5638" max="5638" width="12" style="1" customWidth="1"/>
    <col min="5639" max="5639" width="16.7265625" style="1" customWidth="1"/>
    <col min="5640" max="5640" width="10" style="1" customWidth="1"/>
    <col min="5641" max="5641" width="9" style="1" customWidth="1"/>
    <col min="5642" max="5642" width="1" style="1" customWidth="1"/>
    <col min="5643" max="5888" width="8.6328125" style="1"/>
    <col min="5889" max="5889" width="1" style="1" customWidth="1"/>
    <col min="5890" max="5890" width="5" style="1" customWidth="1"/>
    <col min="5891" max="5891" width="12" style="1" customWidth="1"/>
    <col min="5892" max="5892" width="17" style="1" customWidth="1"/>
    <col min="5893" max="5893" width="31" style="1" customWidth="1"/>
    <col min="5894" max="5894" width="12" style="1" customWidth="1"/>
    <col min="5895" max="5895" width="16.7265625" style="1" customWidth="1"/>
    <col min="5896" max="5896" width="10" style="1" customWidth="1"/>
    <col min="5897" max="5897" width="9" style="1" customWidth="1"/>
    <col min="5898" max="5898" width="1" style="1" customWidth="1"/>
    <col min="5899" max="6144" width="8.6328125" style="1"/>
    <col min="6145" max="6145" width="1" style="1" customWidth="1"/>
    <col min="6146" max="6146" width="5" style="1" customWidth="1"/>
    <col min="6147" max="6147" width="12" style="1" customWidth="1"/>
    <col min="6148" max="6148" width="17" style="1" customWidth="1"/>
    <col min="6149" max="6149" width="31" style="1" customWidth="1"/>
    <col min="6150" max="6150" width="12" style="1" customWidth="1"/>
    <col min="6151" max="6151" width="16.7265625" style="1" customWidth="1"/>
    <col min="6152" max="6152" width="10" style="1" customWidth="1"/>
    <col min="6153" max="6153" width="9" style="1" customWidth="1"/>
    <col min="6154" max="6154" width="1" style="1" customWidth="1"/>
    <col min="6155" max="6400" width="8.6328125" style="1"/>
    <col min="6401" max="6401" width="1" style="1" customWidth="1"/>
    <col min="6402" max="6402" width="5" style="1" customWidth="1"/>
    <col min="6403" max="6403" width="12" style="1" customWidth="1"/>
    <col min="6404" max="6404" width="17" style="1" customWidth="1"/>
    <col min="6405" max="6405" width="31" style="1" customWidth="1"/>
    <col min="6406" max="6406" width="12" style="1" customWidth="1"/>
    <col min="6407" max="6407" width="16.7265625" style="1" customWidth="1"/>
    <col min="6408" max="6408" width="10" style="1" customWidth="1"/>
    <col min="6409" max="6409" width="9" style="1" customWidth="1"/>
    <col min="6410" max="6410" width="1" style="1" customWidth="1"/>
    <col min="6411" max="6656" width="8.6328125" style="1"/>
    <col min="6657" max="6657" width="1" style="1" customWidth="1"/>
    <col min="6658" max="6658" width="5" style="1" customWidth="1"/>
    <col min="6659" max="6659" width="12" style="1" customWidth="1"/>
    <col min="6660" max="6660" width="17" style="1" customWidth="1"/>
    <col min="6661" max="6661" width="31" style="1" customWidth="1"/>
    <col min="6662" max="6662" width="12" style="1" customWidth="1"/>
    <col min="6663" max="6663" width="16.7265625" style="1" customWidth="1"/>
    <col min="6664" max="6664" width="10" style="1" customWidth="1"/>
    <col min="6665" max="6665" width="9" style="1" customWidth="1"/>
    <col min="6666" max="6666" width="1" style="1" customWidth="1"/>
    <col min="6667" max="6912" width="8.6328125" style="1"/>
    <col min="6913" max="6913" width="1" style="1" customWidth="1"/>
    <col min="6914" max="6914" width="5" style="1" customWidth="1"/>
    <col min="6915" max="6915" width="12" style="1" customWidth="1"/>
    <col min="6916" max="6916" width="17" style="1" customWidth="1"/>
    <col min="6917" max="6917" width="31" style="1" customWidth="1"/>
    <col min="6918" max="6918" width="12" style="1" customWidth="1"/>
    <col min="6919" max="6919" width="16.7265625" style="1" customWidth="1"/>
    <col min="6920" max="6920" width="10" style="1" customWidth="1"/>
    <col min="6921" max="6921" width="9" style="1" customWidth="1"/>
    <col min="6922" max="6922" width="1" style="1" customWidth="1"/>
    <col min="6923" max="7168" width="8.6328125" style="1"/>
    <col min="7169" max="7169" width="1" style="1" customWidth="1"/>
    <col min="7170" max="7170" width="5" style="1" customWidth="1"/>
    <col min="7171" max="7171" width="12" style="1" customWidth="1"/>
    <col min="7172" max="7172" width="17" style="1" customWidth="1"/>
    <col min="7173" max="7173" width="31" style="1" customWidth="1"/>
    <col min="7174" max="7174" width="12" style="1" customWidth="1"/>
    <col min="7175" max="7175" width="16.7265625" style="1" customWidth="1"/>
    <col min="7176" max="7176" width="10" style="1" customWidth="1"/>
    <col min="7177" max="7177" width="9" style="1" customWidth="1"/>
    <col min="7178" max="7178" width="1" style="1" customWidth="1"/>
    <col min="7179" max="7424" width="8.6328125" style="1"/>
    <col min="7425" max="7425" width="1" style="1" customWidth="1"/>
    <col min="7426" max="7426" width="5" style="1" customWidth="1"/>
    <col min="7427" max="7427" width="12" style="1" customWidth="1"/>
    <col min="7428" max="7428" width="17" style="1" customWidth="1"/>
    <col min="7429" max="7429" width="31" style="1" customWidth="1"/>
    <col min="7430" max="7430" width="12" style="1" customWidth="1"/>
    <col min="7431" max="7431" width="16.7265625" style="1" customWidth="1"/>
    <col min="7432" max="7432" width="10" style="1" customWidth="1"/>
    <col min="7433" max="7433" width="9" style="1" customWidth="1"/>
    <col min="7434" max="7434" width="1" style="1" customWidth="1"/>
    <col min="7435" max="7680" width="8.6328125" style="1"/>
    <col min="7681" max="7681" width="1" style="1" customWidth="1"/>
    <col min="7682" max="7682" width="5" style="1" customWidth="1"/>
    <col min="7683" max="7683" width="12" style="1" customWidth="1"/>
    <col min="7684" max="7684" width="17" style="1" customWidth="1"/>
    <col min="7685" max="7685" width="31" style="1" customWidth="1"/>
    <col min="7686" max="7686" width="12" style="1" customWidth="1"/>
    <col min="7687" max="7687" width="16.7265625" style="1" customWidth="1"/>
    <col min="7688" max="7688" width="10" style="1" customWidth="1"/>
    <col min="7689" max="7689" width="9" style="1" customWidth="1"/>
    <col min="7690" max="7690" width="1" style="1" customWidth="1"/>
    <col min="7691" max="7936" width="8.6328125" style="1"/>
    <col min="7937" max="7937" width="1" style="1" customWidth="1"/>
    <col min="7938" max="7938" width="5" style="1" customWidth="1"/>
    <col min="7939" max="7939" width="12" style="1" customWidth="1"/>
    <col min="7940" max="7940" width="17" style="1" customWidth="1"/>
    <col min="7941" max="7941" width="31" style="1" customWidth="1"/>
    <col min="7942" max="7942" width="12" style="1" customWidth="1"/>
    <col min="7943" max="7943" width="16.7265625" style="1" customWidth="1"/>
    <col min="7944" max="7944" width="10" style="1" customWidth="1"/>
    <col min="7945" max="7945" width="9" style="1" customWidth="1"/>
    <col min="7946" max="7946" width="1" style="1" customWidth="1"/>
    <col min="7947" max="8192" width="8.6328125" style="1"/>
    <col min="8193" max="8193" width="1" style="1" customWidth="1"/>
    <col min="8194" max="8194" width="5" style="1" customWidth="1"/>
    <col min="8195" max="8195" width="12" style="1" customWidth="1"/>
    <col min="8196" max="8196" width="17" style="1" customWidth="1"/>
    <col min="8197" max="8197" width="31" style="1" customWidth="1"/>
    <col min="8198" max="8198" width="12" style="1" customWidth="1"/>
    <col min="8199" max="8199" width="16.7265625" style="1" customWidth="1"/>
    <col min="8200" max="8200" width="10" style="1" customWidth="1"/>
    <col min="8201" max="8201" width="9" style="1" customWidth="1"/>
    <col min="8202" max="8202" width="1" style="1" customWidth="1"/>
    <col min="8203" max="8448" width="8.6328125" style="1"/>
    <col min="8449" max="8449" width="1" style="1" customWidth="1"/>
    <col min="8450" max="8450" width="5" style="1" customWidth="1"/>
    <col min="8451" max="8451" width="12" style="1" customWidth="1"/>
    <col min="8452" max="8452" width="17" style="1" customWidth="1"/>
    <col min="8453" max="8453" width="31" style="1" customWidth="1"/>
    <col min="8454" max="8454" width="12" style="1" customWidth="1"/>
    <col min="8455" max="8455" width="16.7265625" style="1" customWidth="1"/>
    <col min="8456" max="8456" width="10" style="1" customWidth="1"/>
    <col min="8457" max="8457" width="9" style="1" customWidth="1"/>
    <col min="8458" max="8458" width="1" style="1" customWidth="1"/>
    <col min="8459" max="8704" width="8.6328125" style="1"/>
    <col min="8705" max="8705" width="1" style="1" customWidth="1"/>
    <col min="8706" max="8706" width="5" style="1" customWidth="1"/>
    <col min="8707" max="8707" width="12" style="1" customWidth="1"/>
    <col min="8708" max="8708" width="17" style="1" customWidth="1"/>
    <col min="8709" max="8709" width="31" style="1" customWidth="1"/>
    <col min="8710" max="8710" width="12" style="1" customWidth="1"/>
    <col min="8711" max="8711" width="16.7265625" style="1" customWidth="1"/>
    <col min="8712" max="8712" width="10" style="1" customWidth="1"/>
    <col min="8713" max="8713" width="9" style="1" customWidth="1"/>
    <col min="8714" max="8714" width="1" style="1" customWidth="1"/>
    <col min="8715" max="8960" width="8.6328125" style="1"/>
    <col min="8961" max="8961" width="1" style="1" customWidth="1"/>
    <col min="8962" max="8962" width="5" style="1" customWidth="1"/>
    <col min="8963" max="8963" width="12" style="1" customWidth="1"/>
    <col min="8964" max="8964" width="17" style="1" customWidth="1"/>
    <col min="8965" max="8965" width="31" style="1" customWidth="1"/>
    <col min="8966" max="8966" width="12" style="1" customWidth="1"/>
    <col min="8967" max="8967" width="16.7265625" style="1" customWidth="1"/>
    <col min="8968" max="8968" width="10" style="1" customWidth="1"/>
    <col min="8969" max="8969" width="9" style="1" customWidth="1"/>
    <col min="8970" max="8970" width="1" style="1" customWidth="1"/>
    <col min="8971" max="9216" width="8.6328125" style="1"/>
    <col min="9217" max="9217" width="1" style="1" customWidth="1"/>
    <col min="9218" max="9218" width="5" style="1" customWidth="1"/>
    <col min="9219" max="9219" width="12" style="1" customWidth="1"/>
    <col min="9220" max="9220" width="17" style="1" customWidth="1"/>
    <col min="9221" max="9221" width="31" style="1" customWidth="1"/>
    <col min="9222" max="9222" width="12" style="1" customWidth="1"/>
    <col min="9223" max="9223" width="16.7265625" style="1" customWidth="1"/>
    <col min="9224" max="9224" width="10" style="1" customWidth="1"/>
    <col min="9225" max="9225" width="9" style="1" customWidth="1"/>
    <col min="9226" max="9226" width="1" style="1" customWidth="1"/>
    <col min="9227" max="9472" width="8.6328125" style="1"/>
    <col min="9473" max="9473" width="1" style="1" customWidth="1"/>
    <col min="9474" max="9474" width="5" style="1" customWidth="1"/>
    <col min="9475" max="9475" width="12" style="1" customWidth="1"/>
    <col min="9476" max="9476" width="17" style="1" customWidth="1"/>
    <col min="9477" max="9477" width="31" style="1" customWidth="1"/>
    <col min="9478" max="9478" width="12" style="1" customWidth="1"/>
    <col min="9479" max="9479" width="16.7265625" style="1" customWidth="1"/>
    <col min="9480" max="9480" width="10" style="1" customWidth="1"/>
    <col min="9481" max="9481" width="9" style="1" customWidth="1"/>
    <col min="9482" max="9482" width="1" style="1" customWidth="1"/>
    <col min="9483" max="9728" width="8.6328125" style="1"/>
    <col min="9729" max="9729" width="1" style="1" customWidth="1"/>
    <col min="9730" max="9730" width="5" style="1" customWidth="1"/>
    <col min="9731" max="9731" width="12" style="1" customWidth="1"/>
    <col min="9732" max="9732" width="17" style="1" customWidth="1"/>
    <col min="9733" max="9733" width="31" style="1" customWidth="1"/>
    <col min="9734" max="9734" width="12" style="1" customWidth="1"/>
    <col min="9735" max="9735" width="16.7265625" style="1" customWidth="1"/>
    <col min="9736" max="9736" width="10" style="1" customWidth="1"/>
    <col min="9737" max="9737" width="9" style="1" customWidth="1"/>
    <col min="9738" max="9738" width="1" style="1" customWidth="1"/>
    <col min="9739" max="9984" width="8.6328125" style="1"/>
    <col min="9985" max="9985" width="1" style="1" customWidth="1"/>
    <col min="9986" max="9986" width="5" style="1" customWidth="1"/>
    <col min="9987" max="9987" width="12" style="1" customWidth="1"/>
    <col min="9988" max="9988" width="17" style="1" customWidth="1"/>
    <col min="9989" max="9989" width="31" style="1" customWidth="1"/>
    <col min="9990" max="9990" width="12" style="1" customWidth="1"/>
    <col min="9991" max="9991" width="16.7265625" style="1" customWidth="1"/>
    <col min="9992" max="9992" width="10" style="1" customWidth="1"/>
    <col min="9993" max="9993" width="9" style="1" customWidth="1"/>
    <col min="9994" max="9994" width="1" style="1" customWidth="1"/>
    <col min="9995" max="10240" width="8.6328125" style="1"/>
    <col min="10241" max="10241" width="1" style="1" customWidth="1"/>
    <col min="10242" max="10242" width="5" style="1" customWidth="1"/>
    <col min="10243" max="10243" width="12" style="1" customWidth="1"/>
    <col min="10244" max="10244" width="17" style="1" customWidth="1"/>
    <col min="10245" max="10245" width="31" style="1" customWidth="1"/>
    <col min="10246" max="10246" width="12" style="1" customWidth="1"/>
    <col min="10247" max="10247" width="16.7265625" style="1" customWidth="1"/>
    <col min="10248" max="10248" width="10" style="1" customWidth="1"/>
    <col min="10249" max="10249" width="9" style="1" customWidth="1"/>
    <col min="10250" max="10250" width="1" style="1" customWidth="1"/>
    <col min="10251" max="10496" width="8.6328125" style="1"/>
    <col min="10497" max="10497" width="1" style="1" customWidth="1"/>
    <col min="10498" max="10498" width="5" style="1" customWidth="1"/>
    <col min="10499" max="10499" width="12" style="1" customWidth="1"/>
    <col min="10500" max="10500" width="17" style="1" customWidth="1"/>
    <col min="10501" max="10501" width="31" style="1" customWidth="1"/>
    <col min="10502" max="10502" width="12" style="1" customWidth="1"/>
    <col min="10503" max="10503" width="16.7265625" style="1" customWidth="1"/>
    <col min="10504" max="10504" width="10" style="1" customWidth="1"/>
    <col min="10505" max="10505" width="9" style="1" customWidth="1"/>
    <col min="10506" max="10506" width="1" style="1" customWidth="1"/>
    <col min="10507" max="10752" width="8.6328125" style="1"/>
    <col min="10753" max="10753" width="1" style="1" customWidth="1"/>
    <col min="10754" max="10754" width="5" style="1" customWidth="1"/>
    <col min="10755" max="10755" width="12" style="1" customWidth="1"/>
    <col min="10756" max="10756" width="17" style="1" customWidth="1"/>
    <col min="10757" max="10757" width="31" style="1" customWidth="1"/>
    <col min="10758" max="10758" width="12" style="1" customWidth="1"/>
    <col min="10759" max="10759" width="16.7265625" style="1" customWidth="1"/>
    <col min="10760" max="10760" width="10" style="1" customWidth="1"/>
    <col min="10761" max="10761" width="9" style="1" customWidth="1"/>
    <col min="10762" max="10762" width="1" style="1" customWidth="1"/>
    <col min="10763" max="11008" width="8.6328125" style="1"/>
    <col min="11009" max="11009" width="1" style="1" customWidth="1"/>
    <col min="11010" max="11010" width="5" style="1" customWidth="1"/>
    <col min="11011" max="11011" width="12" style="1" customWidth="1"/>
    <col min="11012" max="11012" width="17" style="1" customWidth="1"/>
    <col min="11013" max="11013" width="31" style="1" customWidth="1"/>
    <col min="11014" max="11014" width="12" style="1" customWidth="1"/>
    <col min="11015" max="11015" width="16.7265625" style="1" customWidth="1"/>
    <col min="11016" max="11016" width="10" style="1" customWidth="1"/>
    <col min="11017" max="11017" width="9" style="1" customWidth="1"/>
    <col min="11018" max="11018" width="1" style="1" customWidth="1"/>
    <col min="11019" max="11264" width="8.6328125" style="1"/>
    <col min="11265" max="11265" width="1" style="1" customWidth="1"/>
    <col min="11266" max="11266" width="5" style="1" customWidth="1"/>
    <col min="11267" max="11267" width="12" style="1" customWidth="1"/>
    <col min="11268" max="11268" width="17" style="1" customWidth="1"/>
    <col min="11269" max="11269" width="31" style="1" customWidth="1"/>
    <col min="11270" max="11270" width="12" style="1" customWidth="1"/>
    <col min="11271" max="11271" width="16.7265625" style="1" customWidth="1"/>
    <col min="11272" max="11272" width="10" style="1" customWidth="1"/>
    <col min="11273" max="11273" width="9" style="1" customWidth="1"/>
    <col min="11274" max="11274" width="1" style="1" customWidth="1"/>
    <col min="11275" max="11520" width="8.6328125" style="1"/>
    <col min="11521" max="11521" width="1" style="1" customWidth="1"/>
    <col min="11522" max="11522" width="5" style="1" customWidth="1"/>
    <col min="11523" max="11523" width="12" style="1" customWidth="1"/>
    <col min="11524" max="11524" width="17" style="1" customWidth="1"/>
    <col min="11525" max="11525" width="31" style="1" customWidth="1"/>
    <col min="11526" max="11526" width="12" style="1" customWidth="1"/>
    <col min="11527" max="11527" width="16.7265625" style="1" customWidth="1"/>
    <col min="11528" max="11528" width="10" style="1" customWidth="1"/>
    <col min="11529" max="11529" width="9" style="1" customWidth="1"/>
    <col min="11530" max="11530" width="1" style="1" customWidth="1"/>
    <col min="11531" max="11776" width="8.6328125" style="1"/>
    <col min="11777" max="11777" width="1" style="1" customWidth="1"/>
    <col min="11778" max="11778" width="5" style="1" customWidth="1"/>
    <col min="11779" max="11779" width="12" style="1" customWidth="1"/>
    <col min="11780" max="11780" width="17" style="1" customWidth="1"/>
    <col min="11781" max="11781" width="31" style="1" customWidth="1"/>
    <col min="11782" max="11782" width="12" style="1" customWidth="1"/>
    <col min="11783" max="11783" width="16.7265625" style="1" customWidth="1"/>
    <col min="11784" max="11784" width="10" style="1" customWidth="1"/>
    <col min="11785" max="11785" width="9" style="1" customWidth="1"/>
    <col min="11786" max="11786" width="1" style="1" customWidth="1"/>
    <col min="11787" max="12032" width="8.6328125" style="1"/>
    <col min="12033" max="12033" width="1" style="1" customWidth="1"/>
    <col min="12034" max="12034" width="5" style="1" customWidth="1"/>
    <col min="12035" max="12035" width="12" style="1" customWidth="1"/>
    <col min="12036" max="12036" width="17" style="1" customWidth="1"/>
    <col min="12037" max="12037" width="31" style="1" customWidth="1"/>
    <col min="12038" max="12038" width="12" style="1" customWidth="1"/>
    <col min="12039" max="12039" width="16.7265625" style="1" customWidth="1"/>
    <col min="12040" max="12040" width="10" style="1" customWidth="1"/>
    <col min="12041" max="12041" width="9" style="1" customWidth="1"/>
    <col min="12042" max="12042" width="1" style="1" customWidth="1"/>
    <col min="12043" max="12288" width="8.6328125" style="1"/>
    <col min="12289" max="12289" width="1" style="1" customWidth="1"/>
    <col min="12290" max="12290" width="5" style="1" customWidth="1"/>
    <col min="12291" max="12291" width="12" style="1" customWidth="1"/>
    <col min="12292" max="12292" width="17" style="1" customWidth="1"/>
    <col min="12293" max="12293" width="31" style="1" customWidth="1"/>
    <col min="12294" max="12294" width="12" style="1" customWidth="1"/>
    <col min="12295" max="12295" width="16.7265625" style="1" customWidth="1"/>
    <col min="12296" max="12296" width="10" style="1" customWidth="1"/>
    <col min="12297" max="12297" width="9" style="1" customWidth="1"/>
    <col min="12298" max="12298" width="1" style="1" customWidth="1"/>
    <col min="12299" max="12544" width="8.6328125" style="1"/>
    <col min="12545" max="12545" width="1" style="1" customWidth="1"/>
    <col min="12546" max="12546" width="5" style="1" customWidth="1"/>
    <col min="12547" max="12547" width="12" style="1" customWidth="1"/>
    <col min="12548" max="12548" width="17" style="1" customWidth="1"/>
    <col min="12549" max="12549" width="31" style="1" customWidth="1"/>
    <col min="12550" max="12550" width="12" style="1" customWidth="1"/>
    <col min="12551" max="12551" width="16.7265625" style="1" customWidth="1"/>
    <col min="12552" max="12552" width="10" style="1" customWidth="1"/>
    <col min="12553" max="12553" width="9" style="1" customWidth="1"/>
    <col min="12554" max="12554" width="1" style="1" customWidth="1"/>
    <col min="12555" max="12800" width="8.6328125" style="1"/>
    <col min="12801" max="12801" width="1" style="1" customWidth="1"/>
    <col min="12802" max="12802" width="5" style="1" customWidth="1"/>
    <col min="12803" max="12803" width="12" style="1" customWidth="1"/>
    <col min="12804" max="12804" width="17" style="1" customWidth="1"/>
    <col min="12805" max="12805" width="31" style="1" customWidth="1"/>
    <col min="12806" max="12806" width="12" style="1" customWidth="1"/>
    <col min="12807" max="12807" width="16.7265625" style="1" customWidth="1"/>
    <col min="12808" max="12808" width="10" style="1" customWidth="1"/>
    <col min="12809" max="12809" width="9" style="1" customWidth="1"/>
    <col min="12810" max="12810" width="1" style="1" customWidth="1"/>
    <col min="12811" max="13056" width="8.6328125" style="1"/>
    <col min="13057" max="13057" width="1" style="1" customWidth="1"/>
    <col min="13058" max="13058" width="5" style="1" customWidth="1"/>
    <col min="13059" max="13059" width="12" style="1" customWidth="1"/>
    <col min="13060" max="13060" width="17" style="1" customWidth="1"/>
    <col min="13061" max="13061" width="31" style="1" customWidth="1"/>
    <col min="13062" max="13062" width="12" style="1" customWidth="1"/>
    <col min="13063" max="13063" width="16.7265625" style="1" customWidth="1"/>
    <col min="13064" max="13064" width="10" style="1" customWidth="1"/>
    <col min="13065" max="13065" width="9" style="1" customWidth="1"/>
    <col min="13066" max="13066" width="1" style="1" customWidth="1"/>
    <col min="13067" max="13312" width="8.6328125" style="1"/>
    <col min="13313" max="13313" width="1" style="1" customWidth="1"/>
    <col min="13314" max="13314" width="5" style="1" customWidth="1"/>
    <col min="13315" max="13315" width="12" style="1" customWidth="1"/>
    <col min="13316" max="13316" width="17" style="1" customWidth="1"/>
    <col min="13317" max="13317" width="31" style="1" customWidth="1"/>
    <col min="13318" max="13318" width="12" style="1" customWidth="1"/>
    <col min="13319" max="13319" width="16.7265625" style="1" customWidth="1"/>
    <col min="13320" max="13320" width="10" style="1" customWidth="1"/>
    <col min="13321" max="13321" width="9" style="1" customWidth="1"/>
    <col min="13322" max="13322" width="1" style="1" customWidth="1"/>
    <col min="13323" max="13568" width="8.6328125" style="1"/>
    <col min="13569" max="13569" width="1" style="1" customWidth="1"/>
    <col min="13570" max="13570" width="5" style="1" customWidth="1"/>
    <col min="13571" max="13571" width="12" style="1" customWidth="1"/>
    <col min="13572" max="13572" width="17" style="1" customWidth="1"/>
    <col min="13573" max="13573" width="31" style="1" customWidth="1"/>
    <col min="13574" max="13574" width="12" style="1" customWidth="1"/>
    <col min="13575" max="13575" width="16.7265625" style="1" customWidth="1"/>
    <col min="13576" max="13576" width="10" style="1" customWidth="1"/>
    <col min="13577" max="13577" width="9" style="1" customWidth="1"/>
    <col min="13578" max="13578" width="1" style="1" customWidth="1"/>
    <col min="13579" max="13824" width="8.6328125" style="1"/>
    <col min="13825" max="13825" width="1" style="1" customWidth="1"/>
    <col min="13826" max="13826" width="5" style="1" customWidth="1"/>
    <col min="13827" max="13827" width="12" style="1" customWidth="1"/>
    <col min="13828" max="13828" width="17" style="1" customWidth="1"/>
    <col min="13829" max="13829" width="31" style="1" customWidth="1"/>
    <col min="13830" max="13830" width="12" style="1" customWidth="1"/>
    <col min="13831" max="13831" width="16.7265625" style="1" customWidth="1"/>
    <col min="13832" max="13832" width="10" style="1" customWidth="1"/>
    <col min="13833" max="13833" width="9" style="1" customWidth="1"/>
    <col min="13834" max="13834" width="1" style="1" customWidth="1"/>
    <col min="13835" max="14080" width="8.6328125" style="1"/>
    <col min="14081" max="14081" width="1" style="1" customWidth="1"/>
    <col min="14082" max="14082" width="5" style="1" customWidth="1"/>
    <col min="14083" max="14083" width="12" style="1" customWidth="1"/>
    <col min="14084" max="14084" width="17" style="1" customWidth="1"/>
    <col min="14085" max="14085" width="31" style="1" customWidth="1"/>
    <col min="14086" max="14086" width="12" style="1" customWidth="1"/>
    <col min="14087" max="14087" width="16.7265625" style="1" customWidth="1"/>
    <col min="14088" max="14088" width="10" style="1" customWidth="1"/>
    <col min="14089" max="14089" width="9" style="1" customWidth="1"/>
    <col min="14090" max="14090" width="1" style="1" customWidth="1"/>
    <col min="14091" max="14336" width="8.6328125" style="1"/>
    <col min="14337" max="14337" width="1" style="1" customWidth="1"/>
    <col min="14338" max="14338" width="5" style="1" customWidth="1"/>
    <col min="14339" max="14339" width="12" style="1" customWidth="1"/>
    <col min="14340" max="14340" width="17" style="1" customWidth="1"/>
    <col min="14341" max="14341" width="31" style="1" customWidth="1"/>
    <col min="14342" max="14342" width="12" style="1" customWidth="1"/>
    <col min="14343" max="14343" width="16.7265625" style="1" customWidth="1"/>
    <col min="14344" max="14344" width="10" style="1" customWidth="1"/>
    <col min="14345" max="14345" width="9" style="1" customWidth="1"/>
    <col min="14346" max="14346" width="1" style="1" customWidth="1"/>
    <col min="14347" max="14592" width="8.6328125" style="1"/>
    <col min="14593" max="14593" width="1" style="1" customWidth="1"/>
    <col min="14594" max="14594" width="5" style="1" customWidth="1"/>
    <col min="14595" max="14595" width="12" style="1" customWidth="1"/>
    <col min="14596" max="14596" width="17" style="1" customWidth="1"/>
    <col min="14597" max="14597" width="31" style="1" customWidth="1"/>
    <col min="14598" max="14598" width="12" style="1" customWidth="1"/>
    <col min="14599" max="14599" width="16.7265625" style="1" customWidth="1"/>
    <col min="14600" max="14600" width="10" style="1" customWidth="1"/>
    <col min="14601" max="14601" width="9" style="1" customWidth="1"/>
    <col min="14602" max="14602" width="1" style="1" customWidth="1"/>
    <col min="14603" max="14848" width="8.6328125" style="1"/>
    <col min="14849" max="14849" width="1" style="1" customWidth="1"/>
    <col min="14850" max="14850" width="5" style="1" customWidth="1"/>
    <col min="14851" max="14851" width="12" style="1" customWidth="1"/>
    <col min="14852" max="14852" width="17" style="1" customWidth="1"/>
    <col min="14853" max="14853" width="31" style="1" customWidth="1"/>
    <col min="14854" max="14854" width="12" style="1" customWidth="1"/>
    <col min="14855" max="14855" width="16.7265625" style="1" customWidth="1"/>
    <col min="14856" max="14856" width="10" style="1" customWidth="1"/>
    <col min="14857" max="14857" width="9" style="1" customWidth="1"/>
    <col min="14858" max="14858" width="1" style="1" customWidth="1"/>
    <col min="14859" max="15104" width="8.6328125" style="1"/>
    <col min="15105" max="15105" width="1" style="1" customWidth="1"/>
    <col min="15106" max="15106" width="5" style="1" customWidth="1"/>
    <col min="15107" max="15107" width="12" style="1" customWidth="1"/>
    <col min="15108" max="15108" width="17" style="1" customWidth="1"/>
    <col min="15109" max="15109" width="31" style="1" customWidth="1"/>
    <col min="15110" max="15110" width="12" style="1" customWidth="1"/>
    <col min="15111" max="15111" width="16.7265625" style="1" customWidth="1"/>
    <col min="15112" max="15112" width="10" style="1" customWidth="1"/>
    <col min="15113" max="15113" width="9" style="1" customWidth="1"/>
    <col min="15114" max="15114" width="1" style="1" customWidth="1"/>
    <col min="15115" max="15360" width="8.6328125" style="1"/>
    <col min="15361" max="15361" width="1" style="1" customWidth="1"/>
    <col min="15362" max="15362" width="5" style="1" customWidth="1"/>
    <col min="15363" max="15363" width="12" style="1" customWidth="1"/>
    <col min="15364" max="15364" width="17" style="1" customWidth="1"/>
    <col min="15365" max="15365" width="31" style="1" customWidth="1"/>
    <col min="15366" max="15366" width="12" style="1" customWidth="1"/>
    <col min="15367" max="15367" width="16.7265625" style="1" customWidth="1"/>
    <col min="15368" max="15368" width="10" style="1" customWidth="1"/>
    <col min="15369" max="15369" width="9" style="1" customWidth="1"/>
    <col min="15370" max="15370" width="1" style="1" customWidth="1"/>
    <col min="15371" max="15616" width="8.6328125" style="1"/>
    <col min="15617" max="15617" width="1" style="1" customWidth="1"/>
    <col min="15618" max="15618" width="5" style="1" customWidth="1"/>
    <col min="15619" max="15619" width="12" style="1" customWidth="1"/>
    <col min="15620" max="15620" width="17" style="1" customWidth="1"/>
    <col min="15621" max="15621" width="31" style="1" customWidth="1"/>
    <col min="15622" max="15622" width="12" style="1" customWidth="1"/>
    <col min="15623" max="15623" width="16.7265625" style="1" customWidth="1"/>
    <col min="15624" max="15624" width="10" style="1" customWidth="1"/>
    <col min="15625" max="15625" width="9" style="1" customWidth="1"/>
    <col min="15626" max="15626" width="1" style="1" customWidth="1"/>
    <col min="15627" max="15872" width="8.6328125" style="1"/>
    <col min="15873" max="15873" width="1" style="1" customWidth="1"/>
    <col min="15874" max="15874" width="5" style="1" customWidth="1"/>
    <col min="15875" max="15875" width="12" style="1" customWidth="1"/>
    <col min="15876" max="15876" width="17" style="1" customWidth="1"/>
    <col min="15877" max="15877" width="31" style="1" customWidth="1"/>
    <col min="15878" max="15878" width="12" style="1" customWidth="1"/>
    <col min="15879" max="15879" width="16.7265625" style="1" customWidth="1"/>
    <col min="15880" max="15880" width="10" style="1" customWidth="1"/>
    <col min="15881" max="15881" width="9" style="1" customWidth="1"/>
    <col min="15882" max="15882" width="1" style="1" customWidth="1"/>
    <col min="15883" max="16128" width="8.6328125" style="1"/>
    <col min="16129" max="16129" width="1" style="1" customWidth="1"/>
    <col min="16130" max="16130" width="5" style="1" customWidth="1"/>
    <col min="16131" max="16131" width="12" style="1" customWidth="1"/>
    <col min="16132" max="16132" width="17" style="1" customWidth="1"/>
    <col min="16133" max="16133" width="31" style="1" customWidth="1"/>
    <col min="16134" max="16134" width="12" style="1" customWidth="1"/>
    <col min="16135" max="16135" width="16.7265625" style="1" customWidth="1"/>
    <col min="16136" max="16136" width="10" style="1" customWidth="1"/>
    <col min="16137" max="16137" width="9" style="1" customWidth="1"/>
    <col min="16138" max="16138" width="1" style="1" customWidth="1"/>
    <col min="16139" max="16384" width="8.6328125" style="1"/>
  </cols>
  <sheetData>
    <row r="1" spans="1:9" ht="12" customHeight="1" x14ac:dyDescent="0.35">
      <c r="A1" s="2"/>
      <c r="B1" s="2"/>
      <c r="C1" s="2"/>
      <c r="D1" s="2"/>
      <c r="E1" s="17"/>
      <c r="F1" s="43"/>
      <c r="G1" s="2"/>
      <c r="H1" s="2"/>
    </row>
    <row r="2" spans="1:9" ht="24.75" customHeight="1" x14ac:dyDescent="0.3">
      <c r="A2" s="3"/>
      <c r="B2" s="3"/>
      <c r="C2" s="3"/>
      <c r="D2" s="3"/>
      <c r="E2" s="18" t="s">
        <v>650</v>
      </c>
      <c r="F2" s="19"/>
      <c r="G2" s="21"/>
      <c r="H2" s="3"/>
    </row>
    <row r="3" spans="1:9" ht="24.75" customHeight="1" x14ac:dyDescent="0.2">
      <c r="A3" s="3"/>
      <c r="B3" s="3" t="s">
        <v>721</v>
      </c>
      <c r="C3" s="3"/>
      <c r="D3" s="3"/>
      <c r="E3" s="3"/>
      <c r="F3" s="3">
        <f>D30</f>
        <v>16</v>
      </c>
      <c r="G3" s="3" t="s">
        <v>1024</v>
      </c>
      <c r="H3" s="3"/>
    </row>
    <row r="4" spans="1:9" ht="24.75" customHeight="1" x14ac:dyDescent="0.2">
      <c r="A4" s="3"/>
      <c r="B4" s="4" t="s">
        <v>348</v>
      </c>
      <c r="C4" s="4" t="s">
        <v>71</v>
      </c>
      <c r="D4" s="4" t="s">
        <v>347</v>
      </c>
      <c r="E4" s="4" t="s">
        <v>346</v>
      </c>
      <c r="F4" s="4" t="s">
        <v>106</v>
      </c>
      <c r="G4" s="4" t="s">
        <v>131</v>
      </c>
      <c r="H4" s="3"/>
    </row>
    <row r="5" spans="1:9" ht="22.5" customHeight="1" x14ac:dyDescent="0.2">
      <c r="A5" s="3"/>
      <c r="B5" s="5">
        <v>1</v>
      </c>
      <c r="C5" s="5" t="s">
        <v>722</v>
      </c>
      <c r="D5" s="12" t="s">
        <v>742</v>
      </c>
      <c r="E5" s="12" t="s">
        <v>406</v>
      </c>
      <c r="F5" s="5" t="s">
        <v>65</v>
      </c>
      <c r="G5" s="27"/>
      <c r="H5" s="3"/>
      <c r="I5" s="38"/>
    </row>
    <row r="6" spans="1:9" ht="22.5" customHeight="1" x14ac:dyDescent="0.2">
      <c r="A6" s="3"/>
      <c r="B6" s="5">
        <v>2</v>
      </c>
      <c r="C6" s="5" t="s">
        <v>562</v>
      </c>
      <c r="D6" s="12" t="s">
        <v>743</v>
      </c>
      <c r="E6" s="12" t="s">
        <v>107</v>
      </c>
      <c r="F6" s="5" t="s">
        <v>11</v>
      </c>
      <c r="G6" s="27"/>
      <c r="H6" s="3"/>
      <c r="I6" s="38"/>
    </row>
    <row r="7" spans="1:9" ht="22.5" customHeight="1" x14ac:dyDescent="0.2">
      <c r="A7" s="3"/>
      <c r="B7" s="5">
        <v>3</v>
      </c>
      <c r="C7" s="5" t="s">
        <v>723</v>
      </c>
      <c r="D7" s="12" t="s">
        <v>790</v>
      </c>
      <c r="E7" s="12" t="s">
        <v>1049</v>
      </c>
      <c r="F7" s="5" t="s">
        <v>24</v>
      </c>
      <c r="G7" s="27"/>
      <c r="H7" s="3"/>
      <c r="I7" s="38"/>
    </row>
    <row r="8" spans="1:9" ht="22.5" customHeight="1" x14ac:dyDescent="0.2">
      <c r="A8" s="3"/>
      <c r="B8" s="5">
        <v>4</v>
      </c>
      <c r="C8" s="5" t="s">
        <v>724</v>
      </c>
      <c r="D8" s="12" t="s">
        <v>744</v>
      </c>
      <c r="E8" s="12" t="s">
        <v>793</v>
      </c>
      <c r="F8" s="5" t="s">
        <v>0</v>
      </c>
      <c r="G8" s="27"/>
      <c r="H8" s="3"/>
      <c r="I8" s="38"/>
    </row>
    <row r="9" spans="1:9" ht="22.5" customHeight="1" x14ac:dyDescent="0.2">
      <c r="A9" s="3"/>
      <c r="B9" s="5">
        <v>5</v>
      </c>
      <c r="C9" s="5" t="s">
        <v>293</v>
      </c>
      <c r="D9" s="12" t="s">
        <v>745</v>
      </c>
      <c r="E9" s="12" t="s">
        <v>754</v>
      </c>
      <c r="F9" s="5" t="s">
        <v>63</v>
      </c>
      <c r="G9" s="27"/>
      <c r="H9" s="3"/>
      <c r="I9" s="38"/>
    </row>
    <row r="10" spans="1:9" ht="22.5" customHeight="1" x14ac:dyDescent="0.2">
      <c r="A10" s="3"/>
      <c r="B10" s="5">
        <v>6</v>
      </c>
      <c r="C10" s="5" t="s">
        <v>727</v>
      </c>
      <c r="D10" s="12" t="s">
        <v>456</v>
      </c>
      <c r="E10" s="12" t="s">
        <v>695</v>
      </c>
      <c r="F10" s="5" t="s">
        <v>0</v>
      </c>
      <c r="G10" s="27"/>
      <c r="H10" s="3"/>
      <c r="I10" s="38"/>
    </row>
    <row r="11" spans="1:9" ht="22.5" customHeight="1" x14ac:dyDescent="0.2">
      <c r="A11" s="3"/>
      <c r="B11" s="5">
        <v>7</v>
      </c>
      <c r="C11" s="5" t="s">
        <v>94</v>
      </c>
      <c r="D11" s="12" t="s">
        <v>746</v>
      </c>
      <c r="E11" s="12" t="s">
        <v>469</v>
      </c>
      <c r="F11" s="5" t="s">
        <v>24</v>
      </c>
      <c r="G11" s="27"/>
      <c r="H11" s="3"/>
      <c r="I11" s="38"/>
    </row>
    <row r="12" spans="1:9" ht="22.5" customHeight="1" x14ac:dyDescent="0.2">
      <c r="A12" s="3"/>
      <c r="B12" s="5">
        <v>8</v>
      </c>
      <c r="C12" s="5" t="s">
        <v>728</v>
      </c>
      <c r="D12" s="12" t="s">
        <v>17</v>
      </c>
      <c r="E12" s="12" t="s">
        <v>755</v>
      </c>
      <c r="F12" s="5" t="s">
        <v>11</v>
      </c>
      <c r="G12" s="27"/>
      <c r="H12" s="3"/>
      <c r="I12" s="38"/>
    </row>
    <row r="13" spans="1:9" ht="22.5" customHeight="1" x14ac:dyDescent="0.2">
      <c r="A13" s="3"/>
      <c r="B13" s="5">
        <v>9</v>
      </c>
      <c r="C13" s="5" t="s">
        <v>731</v>
      </c>
      <c r="D13" s="12" t="s">
        <v>315</v>
      </c>
      <c r="E13" s="12" t="s">
        <v>103</v>
      </c>
      <c r="F13" s="5" t="s">
        <v>0</v>
      </c>
      <c r="G13" s="27"/>
      <c r="H13" s="3"/>
      <c r="I13" s="38"/>
    </row>
    <row r="14" spans="1:9" ht="22.5" customHeight="1" x14ac:dyDescent="0.2">
      <c r="A14" s="3"/>
      <c r="B14" s="5">
        <v>10</v>
      </c>
      <c r="C14" s="5" t="s">
        <v>733</v>
      </c>
      <c r="D14" s="12" t="s">
        <v>748</v>
      </c>
      <c r="E14" s="12" t="s">
        <v>756</v>
      </c>
      <c r="F14" s="5" t="s">
        <v>0</v>
      </c>
      <c r="G14" s="27"/>
      <c r="H14" s="3"/>
      <c r="I14" s="38"/>
    </row>
    <row r="15" spans="1:9" ht="22.5" customHeight="1" x14ac:dyDescent="0.2">
      <c r="A15" s="3"/>
      <c r="B15" s="5">
        <v>11</v>
      </c>
      <c r="C15" s="5" t="s">
        <v>735</v>
      </c>
      <c r="D15" s="12" t="s">
        <v>401</v>
      </c>
      <c r="E15" s="12" t="s">
        <v>1038</v>
      </c>
      <c r="F15" s="5" t="s">
        <v>69</v>
      </c>
      <c r="G15" s="27"/>
      <c r="H15" s="3"/>
      <c r="I15" s="38"/>
    </row>
    <row r="16" spans="1:9" ht="22.5" customHeight="1" x14ac:dyDescent="0.2">
      <c r="A16" s="3"/>
      <c r="B16" s="5">
        <v>12</v>
      </c>
      <c r="C16" s="5" t="s">
        <v>737</v>
      </c>
      <c r="D16" s="12" t="s">
        <v>749</v>
      </c>
      <c r="E16" s="12" t="s">
        <v>759</v>
      </c>
      <c r="F16" s="5" t="s">
        <v>0</v>
      </c>
      <c r="G16" s="27"/>
      <c r="H16" s="3"/>
      <c r="I16" s="38"/>
    </row>
    <row r="17" spans="1:9" ht="22.5" customHeight="1" x14ac:dyDescent="0.2">
      <c r="A17" s="3"/>
      <c r="B17" s="5">
        <v>13</v>
      </c>
      <c r="C17" s="5" t="s">
        <v>179</v>
      </c>
      <c r="D17" s="12" t="s">
        <v>752</v>
      </c>
      <c r="E17" s="12" t="s">
        <v>760</v>
      </c>
      <c r="F17" s="5" t="s">
        <v>0</v>
      </c>
      <c r="G17" s="27"/>
      <c r="H17" s="3"/>
      <c r="I17" s="38"/>
    </row>
    <row r="18" spans="1:9" ht="22.5" customHeight="1" x14ac:dyDescent="0.2">
      <c r="A18" s="3"/>
      <c r="B18" s="5">
        <v>14</v>
      </c>
      <c r="C18" s="5" t="s">
        <v>738</v>
      </c>
      <c r="D18" s="12" t="s">
        <v>45</v>
      </c>
      <c r="E18" s="12" t="s">
        <v>757</v>
      </c>
      <c r="F18" s="5" t="s">
        <v>0</v>
      </c>
      <c r="G18" s="27"/>
      <c r="H18" s="3"/>
      <c r="I18" s="38"/>
    </row>
    <row r="19" spans="1:9" ht="22.5" customHeight="1" x14ac:dyDescent="0.2">
      <c r="A19" s="3"/>
      <c r="B19" s="5">
        <v>15</v>
      </c>
      <c r="C19" s="5" t="s">
        <v>711</v>
      </c>
      <c r="D19" s="12" t="s">
        <v>753</v>
      </c>
      <c r="E19" s="12" t="s">
        <v>761</v>
      </c>
      <c r="F19" s="5" t="s">
        <v>65</v>
      </c>
      <c r="G19" s="27"/>
      <c r="H19" s="3"/>
      <c r="I19" s="38"/>
    </row>
    <row r="20" spans="1:9" ht="22.5" customHeight="1" x14ac:dyDescent="0.2">
      <c r="A20" s="3"/>
      <c r="B20" s="5">
        <v>16</v>
      </c>
      <c r="C20" s="5" t="s">
        <v>681</v>
      </c>
      <c r="D20" s="12" t="s">
        <v>70</v>
      </c>
      <c r="E20" s="12" t="s">
        <v>762</v>
      </c>
      <c r="F20" s="5" t="s">
        <v>0</v>
      </c>
      <c r="G20" s="27"/>
      <c r="H20" s="3"/>
      <c r="I20" s="38"/>
    </row>
    <row r="21" spans="1:9" ht="22.5" customHeight="1" x14ac:dyDescent="0.2">
      <c r="A21" s="3"/>
      <c r="B21" s="3"/>
      <c r="C21" s="19"/>
      <c r="D21" s="30"/>
      <c r="E21" s="30"/>
      <c r="F21" s="19"/>
      <c r="G21" s="3"/>
      <c r="H21" s="3"/>
    </row>
    <row r="22" spans="1:9" ht="22.5" customHeight="1" x14ac:dyDescent="0.2">
      <c r="A22" s="2"/>
      <c r="B22" s="2"/>
      <c r="C22" s="7" t="s">
        <v>50</v>
      </c>
      <c r="D22" s="13" t="s">
        <v>35</v>
      </c>
      <c r="E22" s="2"/>
      <c r="F22" s="43"/>
      <c r="G22" s="2"/>
      <c r="H22" s="2"/>
    </row>
    <row r="23" spans="1:9" ht="22.5" customHeight="1" x14ac:dyDescent="0.2">
      <c r="A23" s="2"/>
      <c r="B23" s="2"/>
      <c r="C23" s="8" t="s">
        <v>111</v>
      </c>
      <c r="D23" s="14">
        <f>COUNTIF(F5:F20,"都道")</f>
        <v>2</v>
      </c>
      <c r="E23" s="2"/>
      <c r="F23" s="43"/>
      <c r="G23" s="2"/>
      <c r="H23" s="2"/>
    </row>
    <row r="24" spans="1:9" ht="22.5" customHeight="1" x14ac:dyDescent="0.2">
      <c r="A24" s="2"/>
      <c r="B24" s="2"/>
      <c r="C24" s="9" t="s">
        <v>68</v>
      </c>
      <c r="D24" s="14">
        <f>COUNTIF(F5:F20,"都有地")</f>
        <v>0</v>
      </c>
      <c r="E24" s="2"/>
      <c r="F24" s="43"/>
      <c r="G24" s="2"/>
      <c r="H24" s="2"/>
    </row>
    <row r="25" spans="1:9" ht="22.5" customHeight="1" x14ac:dyDescent="0.2">
      <c r="A25" s="2"/>
      <c r="B25" s="2"/>
      <c r="C25" s="8" t="s">
        <v>69</v>
      </c>
      <c r="D25" s="14">
        <f>COUNTIF(F5:F20,"区施設")</f>
        <v>3</v>
      </c>
      <c r="E25" s="2"/>
      <c r="F25" s="43"/>
      <c r="G25" s="2"/>
      <c r="H25" s="2"/>
    </row>
    <row r="26" spans="1:9" ht="22.5" customHeight="1" x14ac:dyDescent="0.2">
      <c r="A26" s="2"/>
      <c r="B26" s="2"/>
      <c r="C26" s="8" t="s">
        <v>73</v>
      </c>
      <c r="D26" s="14">
        <f>COUNTIF(F5:F20,"区道")</f>
        <v>8</v>
      </c>
      <c r="E26" s="2"/>
      <c r="F26" s="43"/>
      <c r="G26" s="2"/>
      <c r="H26" s="2"/>
    </row>
    <row r="27" spans="1:9" ht="22.5" customHeight="1" x14ac:dyDescent="0.2">
      <c r="A27" s="2"/>
      <c r="B27" s="2"/>
      <c r="C27" s="10" t="s">
        <v>76</v>
      </c>
      <c r="D27" s="14">
        <f>COUNTIF(F5:F20,"区河川")</f>
        <v>0</v>
      </c>
      <c r="E27" s="2"/>
      <c r="F27" s="43"/>
      <c r="G27" s="2"/>
      <c r="H27" s="2"/>
    </row>
    <row r="28" spans="1:9" ht="22.5" customHeight="1" x14ac:dyDescent="0.2">
      <c r="A28" s="2"/>
      <c r="B28" s="2"/>
      <c r="C28" s="10" t="s">
        <v>85</v>
      </c>
      <c r="D28" s="14">
        <f>COUNTIF(F5:F20,"区公園")</f>
        <v>2</v>
      </c>
      <c r="E28" s="2"/>
      <c r="F28" s="43"/>
      <c r="G28" s="2"/>
      <c r="H28" s="2"/>
    </row>
    <row r="29" spans="1:9" ht="22.5" customHeight="1" x14ac:dyDescent="0.2">
      <c r="A29" s="2"/>
      <c r="B29" s="2"/>
      <c r="C29" s="8" t="s">
        <v>63</v>
      </c>
      <c r="D29" s="14">
        <f>COUNTIF(F5:F20,"私有地")</f>
        <v>1</v>
      </c>
      <c r="E29" s="2"/>
      <c r="F29" s="43"/>
      <c r="G29" s="2"/>
      <c r="H29" s="2"/>
    </row>
    <row r="30" spans="1:9" ht="22.5" customHeight="1" x14ac:dyDescent="0.2">
      <c r="A30" s="2"/>
      <c r="B30" s="2"/>
      <c r="C30" s="11" t="s">
        <v>28</v>
      </c>
      <c r="D30" s="16">
        <f>SUM(D23:D29)</f>
        <v>16</v>
      </c>
      <c r="E30" s="2"/>
      <c r="F30" s="43"/>
      <c r="G30" s="2"/>
      <c r="H30" s="2"/>
    </row>
    <row r="31" spans="1:9" ht="22.5" customHeight="1" x14ac:dyDescent="0.2">
      <c r="A31" s="2"/>
      <c r="B31" s="2"/>
      <c r="C31" s="2"/>
      <c r="D31" s="2"/>
      <c r="E31" s="2"/>
      <c r="F31" s="43"/>
      <c r="G31" s="2"/>
      <c r="H31" s="2"/>
    </row>
    <row r="32" spans="1:9" ht="22.5" customHeight="1" x14ac:dyDescent="0.2"/>
    <row r="33" ht="22.5" customHeight="1" x14ac:dyDescent="0.2"/>
    <row r="34" ht="22.5" customHeight="1" x14ac:dyDescent="0.2"/>
    <row r="35" ht="22.5" customHeight="1" x14ac:dyDescent="0.2"/>
  </sheetData>
  <phoneticPr fontId="3"/>
  <pageMargins left="0.59055118110236227" right="0.62992125984251968" top="0.98425196850393681" bottom="0.8661417322834648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南中野</vt:lpstr>
      <vt:lpstr>弥生</vt:lpstr>
      <vt:lpstr>東部</vt:lpstr>
      <vt:lpstr>鍋横</vt:lpstr>
      <vt:lpstr>桃園</vt:lpstr>
      <vt:lpstr>昭和</vt:lpstr>
      <vt:lpstr>東中野</vt:lpstr>
      <vt:lpstr>上高田</vt:lpstr>
      <vt:lpstr>新井</vt:lpstr>
      <vt:lpstr>江古田</vt:lpstr>
      <vt:lpstr>沼袋</vt:lpstr>
      <vt:lpstr>野方</vt:lpstr>
      <vt:lpstr>大和</vt:lpstr>
      <vt:lpstr>鷺宮</vt:lpstr>
      <vt:lpstr>上鷺宮</vt:lpstr>
      <vt:lpstr>集計</vt:lpstr>
      <vt:lpstr>江古田!Print_Area</vt:lpstr>
      <vt:lpstr>鷺宮!Print_Area</vt:lpstr>
      <vt:lpstr>集計!Print_Area</vt:lpstr>
      <vt:lpstr>昭和!Print_Area</vt:lpstr>
      <vt:lpstr>沼袋!Print_Area</vt:lpstr>
      <vt:lpstr>上高田!Print_Area</vt:lpstr>
      <vt:lpstr>上鷺宮!Print_Area</vt:lpstr>
      <vt:lpstr>新井!Print_Area</vt:lpstr>
      <vt:lpstr>大和!Print_Area</vt:lpstr>
      <vt:lpstr>東中野!Print_Area</vt:lpstr>
      <vt:lpstr>東部!Print_Area</vt:lpstr>
      <vt:lpstr>桃園!Print_Area</vt:lpstr>
      <vt:lpstr>鍋横!Print_Area</vt:lpstr>
      <vt:lpstr>南中野!Print_Area</vt:lpstr>
      <vt:lpstr>野方!Print_Area</vt:lpstr>
      <vt:lpstr>弥生!Print_Area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上野　茉唯</cp:lastModifiedBy>
  <cp:lastPrinted>2024-12-10T02:28:19Z</cp:lastPrinted>
  <dcterms:created xsi:type="dcterms:W3CDTF">2017-03-23T06:28:07Z</dcterms:created>
  <dcterms:modified xsi:type="dcterms:W3CDTF">2025-04-18T03:05:11Z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2023-09-20T01:12:05Z</vt:filetime>
  </property>
</Properties>
</file>